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18\GL 619 - TGI\06. Contratación\02. Interventoría\00. Licitación\LICITACIÓN 002 DE 2019\"/>
    </mc:Choice>
  </mc:AlternateContent>
  <bookViews>
    <workbookView xWindow="0" yWindow="0" windowWidth="19200" windowHeight="10095"/>
  </bookViews>
  <sheets>
    <sheet name="Interventoría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123Graph_AMAIN" localSheetId="0" hidden="1">'[1]ETAPA 50 SMMLV'!#REF!</definedName>
    <definedName name="__123Graph_AMAIN" hidden="1">'[1]ETAPA 50 SMMLV'!#REF!</definedName>
    <definedName name="__123Graph_BMAIN" localSheetId="0" hidden="1">'[1]ETAPA 50 SMMLV'!#REF!</definedName>
    <definedName name="__123Graph_BMAIN" hidden="1">'[1]ETAPA 50 SMMLV'!#REF!</definedName>
    <definedName name="__123Graph_XMAIN" localSheetId="0" hidden="1">'[1]ETAPA 50 SMMLV'!#REF!</definedName>
    <definedName name="__123Graph_XMAIN" hidden="1">'[1]ETAPA 50 SMMLV'!#REF!</definedName>
    <definedName name="__B104067" localSheetId="0">'[2]APU  2'!#REF!</definedName>
    <definedName name="__B104067">'[2]APU  2'!#REF!</definedName>
    <definedName name="__B93008" localSheetId="0">'[2]APU  2'!#REF!</definedName>
    <definedName name="__B93008">'[2]APU  2'!#REF!</definedName>
    <definedName name="__D128899">'[2]APU  2'!#REF!</definedName>
    <definedName name="__D77032">'[2]APU  2'!#REF!</definedName>
    <definedName name="_A559430">[3]APU!#REF!</definedName>
    <definedName name="_APU1">[4]APU!$G$41</definedName>
    <definedName name="_APU10">[4]APU!$G$499</definedName>
    <definedName name="_APU11">[4]APU!$G$543</definedName>
    <definedName name="_APU13">[4]APU!$G$633</definedName>
    <definedName name="_APU14">[4]APU!$G$1439</definedName>
    <definedName name="_APU15">[4]APU!$G$1482</definedName>
    <definedName name="_APU18">[4]APU!$G$885</definedName>
    <definedName name="_APU2">[4]APU!$G$84</definedName>
    <definedName name="_APU20">[4]APU!$G$675</definedName>
    <definedName name="_APU21">[4]APU!$G$759</definedName>
    <definedName name="_APU22">[4]APU!$G$843</definedName>
    <definedName name="_APU23">[4]APU!$G$928</definedName>
    <definedName name="_APU25">[4]APU!$G$1053</definedName>
    <definedName name="_APU26">[5]APU!$G$1096</definedName>
    <definedName name="_APU27">[5]APU!$G$1139</definedName>
    <definedName name="_APU28">[5]APU!$G$1181</definedName>
    <definedName name="_APU3">[4]APU!$G$126</definedName>
    <definedName name="_APU30">[5]APU!$G$1267</definedName>
    <definedName name="_APU31">[5]APU!$G$1353</definedName>
    <definedName name="_APU38">[4]APU!$G$1734</definedName>
    <definedName name="_APU4">[4]APU!$G$212</definedName>
    <definedName name="_APU41">[4]APU!$G$1863</definedName>
    <definedName name="_APU42">[4]APU!$G$1906</definedName>
    <definedName name="_APU43">[4]APU!$G$1949</definedName>
    <definedName name="_APU44">[4]APU!$G$1991</definedName>
    <definedName name="_APU45">[4]APU!$G$2032</definedName>
    <definedName name="_APU46">[4]APU!$G$2075</definedName>
    <definedName name="_APU47">[4]APU!$G$2117</definedName>
    <definedName name="_APU48">[4]APU!$G$2159</definedName>
    <definedName name="_APU49">[4]APU!$G$2201</definedName>
    <definedName name="_APU5">[4]APU!$G$253</definedName>
    <definedName name="_APU52">[4]APU!$G$2326</definedName>
    <definedName name="_APU53">[4]APU!$G$2367</definedName>
    <definedName name="_APU54">[4]APU!$G$2409</definedName>
    <definedName name="_APU59">[4]APU!$G$2620</definedName>
    <definedName name="_APU6">[4]APU!$G$292</definedName>
    <definedName name="_APU60">[4]APU!$G$2662</definedName>
    <definedName name="_APU61">[4]APU!$G$2706</definedName>
    <definedName name="_APU64">[4]APU!$G$2828</definedName>
    <definedName name="_APU65">[4]APU!$G$2870</definedName>
    <definedName name="_APU66">[4]APU!$G$2911</definedName>
    <definedName name="_APU7">[4]APU!$G$334</definedName>
    <definedName name="_APU72">[4]APU!$G$3173</definedName>
    <definedName name="_APU74">[5]APU!$G$3251</definedName>
    <definedName name="_APU75">[4]APU!$G$3290</definedName>
    <definedName name="_APU76">[5]APU!$G$3329</definedName>
    <definedName name="_APU77">[4]APU!$G$169</definedName>
    <definedName name="_APU78">[4]APU!$G$1012</definedName>
    <definedName name="_apu79">[5]APU!$G$1310</definedName>
    <definedName name="_APU8">[4]APU!$G$376</definedName>
    <definedName name="_APU80">[4]APU!$G$3411</definedName>
    <definedName name="_APU81">[4]APU!$G$3454</definedName>
    <definedName name="_APU82">[4]APU!$G$3496</definedName>
    <definedName name="_APU83">[4]APU!$G$3538</definedName>
    <definedName name="_APU84">[4]APU!$G$3622</definedName>
    <definedName name="_APU85">[4]APU!$G$3580</definedName>
    <definedName name="_APU86">[5]APU!$G$3368</definedName>
    <definedName name="_APU9">[4]APU!$G$457</definedName>
    <definedName name="_B104067" localSheetId="0">#REF!</definedName>
    <definedName name="_B104067">#REF!</definedName>
    <definedName name="_B104068" localSheetId="0">#REF!</definedName>
    <definedName name="_B104068">#REF!</definedName>
    <definedName name="_B1040681" localSheetId="0">#REF!</definedName>
    <definedName name="_B1040681">#REF!</definedName>
    <definedName name="_B93008" localSheetId="0">#REF!</definedName>
    <definedName name="_B93008">#REF!</definedName>
    <definedName name="_B93009" localSheetId="0">#REF!</definedName>
    <definedName name="_B93009">#REF!</definedName>
    <definedName name="_D128899" localSheetId="0">#REF!</definedName>
    <definedName name="_D128899">#REF!</definedName>
    <definedName name="_D128900" localSheetId="0">#REF!</definedName>
    <definedName name="_D128900">#REF!</definedName>
    <definedName name="_d129000" localSheetId="0">#REF!</definedName>
    <definedName name="_d129000">#REF!</definedName>
    <definedName name="_D77032" localSheetId="0">#REF!</definedName>
    <definedName name="_D77032">#REF!</definedName>
    <definedName name="_d77033" localSheetId="0">#REF!</definedName>
    <definedName name="_d77033">#REF!</definedName>
    <definedName name="_D770333" localSheetId="0">#REF!</definedName>
    <definedName name="_D770333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ac1">'[6]RESUMEN CMA'!$B$39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a" localSheetId="0">'[7]PU (2)'!#REF!</definedName>
    <definedName name="aa">'[7]PU (2)'!#REF!</definedName>
    <definedName name="AAA" localSheetId="0">'[7]PU (2)'!#REF!</definedName>
    <definedName name="AAA">'[7]PU (2)'!#REF!</definedName>
    <definedName name="AAAA">'[7]PU (2)'!$F$10</definedName>
    <definedName name="AccessDatabase" hidden="1">"A:\SAIN.mdb"</definedName>
    <definedName name="ACTIVO_NUEVO_ACUEDUCTO" localSheetId="0">#REF!</definedName>
    <definedName name="ACTIVO_NUEVO_ACUEDUCTO">#REF!</definedName>
    <definedName name="ACTIVO_NUEVO_ALCANTARILLADO" localSheetId="0">#REF!</definedName>
    <definedName name="ACTIVO_NUEVO_ALCANTARILLADO">#REF!</definedName>
    <definedName name="activos">[8]Listado!$X$2:$X$17</definedName>
    <definedName name="ACTIVOS_ACUEDUCTO" localSheetId="0">#REF!</definedName>
    <definedName name="ACTIVOS_ACUEDUCTO">#REF!</definedName>
    <definedName name="ACTIVOS_ALCANTARILLADO" localSheetId="0">#REF!</definedName>
    <definedName name="ACTIVOS_ALCANTARILLADO">#REF!</definedName>
    <definedName name="actores" localSheetId="0">#REF!</definedName>
    <definedName name="actores">#REF!</definedName>
    <definedName name="ANALISIS__DE__PRECIOS__UNITARIOS" localSheetId="0">#REF!</definedName>
    <definedName name="ANALISIS__DE__PRECIOS__UNITARIOS">#REF!</definedName>
    <definedName name="ANTIC" localSheetId="0">'[9]1'!#REF!</definedName>
    <definedName name="ANTIC">'[9]1'!#REF!</definedName>
    <definedName name="AÑOS_DE_VIDA_UTIL_ACUEDUCTO..." localSheetId="0">#REF!</definedName>
    <definedName name="AÑOS_DE_VIDA_UTIL_ACUEDUCTO...">#REF!</definedName>
    <definedName name="AÑOS_DE_VIDA_UTIL_ALCANTARILLADO..." localSheetId="0">#REF!</definedName>
    <definedName name="AÑOS_DE_VIDA_UTIL_ALCANTARILLADO...">#REF!</definedName>
    <definedName name="AÑOS_VIDA_UTIL_ACUEDUCTO..." localSheetId="0">#REF!</definedName>
    <definedName name="AÑOS_VIDA_UTIL_ACUEDUCTO...">#REF!</definedName>
    <definedName name="AÑOS_VIDA_UTIL_ALCANTARILLADO" localSheetId="0">#REF!</definedName>
    <definedName name="AÑOS_VIDA_UTIL_ALCANTARILLADO">#REF!</definedName>
    <definedName name="AÑOS_VIDA_UTIL_DISPONIBLE_ACUEDUCTO" localSheetId="0">#REF!</definedName>
    <definedName name="AÑOS_VIDA_UTIL_DISPONIBLE_ACUEDUCTO">#REF!</definedName>
    <definedName name="AÑOS_VIDA_UTIL_DISPONIBLE_ALCANTARILLADO" localSheetId="0">#REF!</definedName>
    <definedName name="AÑOS_VIDA_UTIL_DISPONIBLE_ALCANTARILLADO">#REF!</definedName>
    <definedName name="APR">[10]dts!$B$25</definedName>
    <definedName name="APU" localSheetId="0">#REF!</definedName>
    <definedName name="APU">#REF!</definedName>
    <definedName name="APUS">'[11]ANEXO VI'!$A$1:$G$2626</definedName>
    <definedName name="_xlnm.Print_Area" localSheetId="0">Interventoría!$B$2:$X$21</definedName>
    <definedName name="_xlnm.Print_Area">#REF!</definedName>
    <definedName name="Arial" localSheetId="0">#REF!</definedName>
    <definedName name="Arial">#REF!</definedName>
    <definedName name="AS" localSheetId="0">#REF!</definedName>
    <definedName name="AS">#REF!</definedName>
    <definedName name="AUXILIARES">[12]AUXILIARES!$A$2:$A$4</definedName>
    <definedName name="AUXILIARESTOTAL">[12]AUXILIARES!$A$2:$D$4</definedName>
    <definedName name="B" localSheetId="0">#REF!</definedName>
    <definedName name="B">#REF!</definedName>
    <definedName name="B104067A" localSheetId="0">#REF!</definedName>
    <definedName name="B104067A">#REF!</definedName>
    <definedName name="b104067ac" localSheetId="0">#REF!</definedName>
    <definedName name="b104067ac">#REF!</definedName>
    <definedName name="B104067AE" localSheetId="0">#REF!</definedName>
    <definedName name="B104067AE">#REF!</definedName>
    <definedName name="B104067AS" localSheetId="0">#REF!</definedName>
    <definedName name="B104067AS">#REF!</definedName>
    <definedName name="b104067b" localSheetId="0">#REF!</definedName>
    <definedName name="b104067b">#REF!</definedName>
    <definedName name="b104067bc" localSheetId="0">#REF!</definedName>
    <definedName name="b104067bc">#REF!</definedName>
    <definedName name="B104067BS" localSheetId="0">#REF!</definedName>
    <definedName name="B104067BS">#REF!</definedName>
    <definedName name="b104068a" localSheetId="0">#REF!</definedName>
    <definedName name="b104068a">#REF!</definedName>
    <definedName name="b104068ab" localSheetId="0">#REF!</definedName>
    <definedName name="b104068ab">#REF!</definedName>
    <definedName name="b104068ac" localSheetId="0">#REF!</definedName>
    <definedName name="b104068ac">#REF!</definedName>
    <definedName name="B104068AT" localSheetId="0">#REF!</definedName>
    <definedName name="B104068AT">#REF!</definedName>
    <definedName name="B104068AY" localSheetId="0">#REF!</definedName>
    <definedName name="B104068AY">#REF!</definedName>
    <definedName name="b104068b" localSheetId="0">#REF!</definedName>
    <definedName name="b104068b">#REF!</definedName>
    <definedName name="B104068BA" localSheetId="0">#REF!</definedName>
    <definedName name="B104068BA">#REF!</definedName>
    <definedName name="b104068bc" localSheetId="0">#REF!</definedName>
    <definedName name="b104068bc">#REF!</definedName>
    <definedName name="B104068BH" localSheetId="0">#REF!</definedName>
    <definedName name="B104068BH">#REF!</definedName>
    <definedName name="b104068c" localSheetId="0">#REF!</definedName>
    <definedName name="b104068c">#REF!</definedName>
    <definedName name="b104068cb" localSheetId="0">#REF!</definedName>
    <definedName name="b104068cb">#REF!</definedName>
    <definedName name="B10512." localSheetId="0">#REF!</definedName>
    <definedName name="B10512.">#REF!</definedName>
    <definedName name="b10512a" localSheetId="0">#REF!</definedName>
    <definedName name="b10512a">#REF!</definedName>
    <definedName name="b10512b" localSheetId="0">#REF!</definedName>
    <definedName name="b10512b">#REF!</definedName>
    <definedName name="b10512bc" localSheetId="0">#REF!</definedName>
    <definedName name="b10512bc">#REF!</definedName>
    <definedName name="B10512G" localSheetId="0">#REF!</definedName>
    <definedName name="B10512G">#REF!</definedName>
    <definedName name="B10512T" localSheetId="0">#REF!</definedName>
    <definedName name="B10512T">#REF!</definedName>
    <definedName name="B10513." localSheetId="0">#REF!</definedName>
    <definedName name="B10513.">#REF!</definedName>
    <definedName name="b10513a" localSheetId="0">#REF!</definedName>
    <definedName name="b10513a">#REF!</definedName>
    <definedName name="b10513ab" localSheetId="0">#REF!</definedName>
    <definedName name="b10513ab">#REF!</definedName>
    <definedName name="b10513abc" localSheetId="0">#REF!</definedName>
    <definedName name="b10513abc">#REF!</definedName>
    <definedName name="b10513ac" localSheetId="0">#REF!</definedName>
    <definedName name="b10513ac">#REF!</definedName>
    <definedName name="b10513ad" localSheetId="0">#REF!</definedName>
    <definedName name="b10513ad">#REF!</definedName>
    <definedName name="b10513c" localSheetId="0">#REF!</definedName>
    <definedName name="b10513c">#REF!</definedName>
    <definedName name="b10513ca" localSheetId="0">#REF!</definedName>
    <definedName name="b10513ca">#REF!</definedName>
    <definedName name="B10513E" localSheetId="0">#REF!</definedName>
    <definedName name="B10513E">#REF!</definedName>
    <definedName name="B10513I" localSheetId="0">#REF!</definedName>
    <definedName name="B10513I">#REF!</definedName>
    <definedName name="B10513Q" localSheetId="0">#REF!</definedName>
    <definedName name="B10513Q">#REF!</definedName>
    <definedName name="B10513R" localSheetId="0">#REF!</definedName>
    <definedName name="B10513R">#REF!</definedName>
    <definedName name="B10513T" localSheetId="0">#REF!</definedName>
    <definedName name="B10513T">#REF!</definedName>
    <definedName name="B10513U" localSheetId="0">#REF!</definedName>
    <definedName name="B10513U">#REF!</definedName>
    <definedName name="B10513W" localSheetId="0">#REF!</definedName>
    <definedName name="B10513W">#REF!</definedName>
    <definedName name="B10513Y" localSheetId="0">#REF!</definedName>
    <definedName name="B10513Y">#REF!</definedName>
    <definedName name="B1052Ñ" localSheetId="0">#REF!</definedName>
    <definedName name="B1052Ñ">#REF!</definedName>
    <definedName name="B105512A" localSheetId="0">#REF!</definedName>
    <definedName name="B105512A">#REF!</definedName>
    <definedName name="B105512P" localSheetId="0">#REF!</definedName>
    <definedName name="B105512P">#REF!</definedName>
    <definedName name="B1064068AR" localSheetId="0">#REF!</definedName>
    <definedName name="B1064068AR">#REF!</definedName>
    <definedName name="b128899ab" localSheetId="0">#REF!</definedName>
    <definedName name="b128899ab">#REF!</definedName>
    <definedName name="b128899abd" localSheetId="0">#REF!</definedName>
    <definedName name="b128899abd">#REF!</definedName>
    <definedName name="B128899P" localSheetId="0">#REF!</definedName>
    <definedName name="B128899P">#REF!</definedName>
    <definedName name="B12899O" localSheetId="0">#REF!</definedName>
    <definedName name="B12899O">#REF!</definedName>
    <definedName name="B93008A" localSheetId="0">#REF!</definedName>
    <definedName name="B93008A">#REF!</definedName>
    <definedName name="b93008ab" localSheetId="0">#REF!</definedName>
    <definedName name="b93008ab">#REF!</definedName>
    <definedName name="b93008c" localSheetId="0">#REF!</definedName>
    <definedName name="b93008c">#REF!</definedName>
    <definedName name="b93008cd" localSheetId="0">#REF!</definedName>
    <definedName name="b93008cd">#REF!</definedName>
    <definedName name="B93008E" localSheetId="0">#REF!</definedName>
    <definedName name="B93008E">#REF!</definedName>
    <definedName name="B93008Q" localSheetId="0">#REF!</definedName>
    <definedName name="B93008Q">#REF!</definedName>
    <definedName name="B93008R" localSheetId="0">#REF!</definedName>
    <definedName name="B93008R">#REF!</definedName>
    <definedName name="B93008T" localSheetId="0">#REF!</definedName>
    <definedName name="B93008T">#REF!</definedName>
    <definedName name="B93008W" localSheetId="0">#REF!</definedName>
    <definedName name="B93008W">#REF!</definedName>
    <definedName name="B93008Y" localSheetId="0">#REF!</definedName>
    <definedName name="B93008Y">#REF!</definedName>
    <definedName name="b93009a" localSheetId="0">#REF!</definedName>
    <definedName name="b93009a">#REF!</definedName>
    <definedName name="b93009ab" localSheetId="0">#REF!</definedName>
    <definedName name="b93009ab">#REF!</definedName>
    <definedName name="b93009abc" localSheetId="0">#REF!</definedName>
    <definedName name="b93009abc">#REF!</definedName>
    <definedName name="b93009abd" localSheetId="0">#REF!</definedName>
    <definedName name="b93009abd">#REF!</definedName>
    <definedName name="b93009ad" localSheetId="0">#REF!</definedName>
    <definedName name="b93009ad">#REF!</definedName>
    <definedName name="b93009bc" localSheetId="0">#REF!</definedName>
    <definedName name="b93009bc">#REF!</definedName>
    <definedName name="B93009I" localSheetId="0">#REF!</definedName>
    <definedName name="B93009I">#REF!</definedName>
    <definedName name="b93009n" localSheetId="0">#REF!</definedName>
    <definedName name="b93009n">#REF!</definedName>
    <definedName name="B93009Q" localSheetId="0">#REF!</definedName>
    <definedName name="B93009Q">#REF!</definedName>
    <definedName name="B93009R" localSheetId="0">#REF!</definedName>
    <definedName name="B93009R">#REF!</definedName>
    <definedName name="B93009T" localSheetId="0">#REF!</definedName>
    <definedName name="B93009T">#REF!</definedName>
    <definedName name="B93009U" localSheetId="0">#REF!</definedName>
    <definedName name="B93009U">#REF!</definedName>
    <definedName name="B93009W" localSheetId="0">#REF!</definedName>
    <definedName name="B93009W">#REF!</definedName>
    <definedName name="_xlnm.Database" localSheetId="0">#REF!</definedName>
    <definedName name="_xlnm.Database">#REF!</definedName>
    <definedName name="beneficios">[8]Listado!$AH$2:$AH$3</definedName>
    <definedName name="bolívar" localSheetId="0">#REF!</definedName>
    <definedName name="bolívar">#REF!</definedName>
    <definedName name="categoria" localSheetId="0">#REF!</definedName>
    <definedName name="categoria">#REF!</definedName>
    <definedName name="CMI_ACUEDUCTO" localSheetId="0">#REF!</definedName>
    <definedName name="CMI_ACUEDUCTO">#REF!</definedName>
    <definedName name="CMI_ALCANTARILLADO" localSheetId="0">#REF!</definedName>
    <definedName name="CMI_ALCANTARILLADO">#REF!</definedName>
    <definedName name="CMOI_ACUEDUCTO" localSheetId="0">#REF!</definedName>
    <definedName name="CMOI_ACUEDUCTO">#REF!</definedName>
    <definedName name="CMOI_ALCANTARILLADO" localSheetId="0">#REF!</definedName>
    <definedName name="CMOI_ALCANTARILLADO">#REF!</definedName>
    <definedName name="componentes">[8]Listado!$U$2:$U$9</definedName>
    <definedName name="conceptos">[8]Listado!$AG$2:$AG$4</definedName>
    <definedName name="CONSTRUCCION_DE_DOS_GALPONES" localSheetId="0">#REF!</definedName>
    <definedName name="CONSTRUCCION_DE_DOS_GALPONES">#REF!</definedName>
    <definedName name="CONTAB">[10]dts!$B$11</definedName>
    <definedName name="CONTRATISTA">[10]dts!$B$4</definedName>
    <definedName name="CONTRATO">[10]dts!$B$3</definedName>
    <definedName name="costa" localSheetId="0">#REF!</definedName>
    <definedName name="costa">#REF!</definedName>
    <definedName name="CPM">[12]AUXILIARES!$A$2:$D$4</definedName>
    <definedName name="CRGAPR">[10]dts!$B$26</definedName>
    <definedName name="CRGELB">[10]dts!$B$22</definedName>
    <definedName name="CRGRVS">[10]dts!$B$24</definedName>
    <definedName name="CRITICA" localSheetId="0">#REF!</definedName>
    <definedName name="CRITICA">#REF!</definedName>
    <definedName name="CRONO">[12]INSUMOS!$A$2:$L$116</definedName>
    <definedName name="CUADRILLAS">'[12]MANO DE OBRA'!$G$8:$G$20</definedName>
    <definedName name="CUADRILLASTOTAL">'[12]MANO DE OBRA'!$G$8:$M$20</definedName>
    <definedName name="CUADRO" localSheetId="0">#REF!</definedName>
    <definedName name="CUADRO">#REF!</definedName>
    <definedName name="cumplimiento">[13]Viabilidad!$H$2:$H$4</definedName>
    <definedName name="d1200ar" localSheetId="0">#REF!</definedName>
    <definedName name="d1200ar">#REF!</definedName>
    <definedName name="D1200Q" localSheetId="0">#REF!</definedName>
    <definedName name="D1200Q">#REF!</definedName>
    <definedName name="D128899A" localSheetId="0">#REF!</definedName>
    <definedName name="D128899A">#REF!</definedName>
    <definedName name="D128899Q" localSheetId="0">#REF!</definedName>
    <definedName name="D128899Q">#REF!</definedName>
    <definedName name="d128900a" localSheetId="0">#REF!</definedName>
    <definedName name="d128900a">#REF!</definedName>
    <definedName name="d128900ab" localSheetId="0">#REF!</definedName>
    <definedName name="d128900ab">#REF!</definedName>
    <definedName name="d128900ag" localSheetId="0">#REF!</definedName>
    <definedName name="d128900ag">#REF!</definedName>
    <definedName name="d128900at" localSheetId="0">#REF!</definedName>
    <definedName name="d128900at">#REF!</definedName>
    <definedName name="D128900E" localSheetId="0">#REF!</definedName>
    <definedName name="D128900E">#REF!</definedName>
    <definedName name="D128900Q" localSheetId="0">#REF!</definedName>
    <definedName name="D128900Q">#REF!</definedName>
    <definedName name="D128900R" localSheetId="0">#REF!</definedName>
    <definedName name="D128900R">#REF!</definedName>
    <definedName name="D128900T" localSheetId="0">#REF!</definedName>
    <definedName name="D128900T">#REF!</definedName>
    <definedName name="D128900W" localSheetId="0">#REF!</definedName>
    <definedName name="D128900W">#REF!</definedName>
    <definedName name="D129000T" localSheetId="0">#REF!</definedName>
    <definedName name="D129000T">#REF!</definedName>
    <definedName name="d12900ab" localSheetId="0">#REF!</definedName>
    <definedName name="d12900ab">#REF!</definedName>
    <definedName name="D12900Y" localSheetId="0">#REF!</definedName>
    <definedName name="D12900Y">#REF!</definedName>
    <definedName name="D77032A" localSheetId="0">#REF!</definedName>
    <definedName name="D77032A">#REF!</definedName>
    <definedName name="d77032ab" localSheetId="0">#REF!</definedName>
    <definedName name="d77032ab">#REF!</definedName>
    <definedName name="d77032ah" localSheetId="0">#REF!</definedName>
    <definedName name="d77032ah">#REF!</definedName>
    <definedName name="d77032ar" localSheetId="0">#REF!</definedName>
    <definedName name="d77032ar">#REF!</definedName>
    <definedName name="D77032I" localSheetId="0">#REF!</definedName>
    <definedName name="D77032I">#REF!</definedName>
    <definedName name="D77032Q" localSheetId="0">#REF!</definedName>
    <definedName name="D77032Q">#REF!</definedName>
    <definedName name="D77032W" localSheetId="0">#REF!</definedName>
    <definedName name="D77032W">#REF!</definedName>
    <definedName name="D77032Y" localSheetId="0">#REF!</definedName>
    <definedName name="D77032Y">#REF!</definedName>
    <definedName name="d77033a" localSheetId="0">#REF!</definedName>
    <definedName name="d77033a">#REF!</definedName>
    <definedName name="d77033aa" localSheetId="0">#REF!</definedName>
    <definedName name="d77033aa">#REF!</definedName>
    <definedName name="d77033ab" localSheetId="0">#REF!</definedName>
    <definedName name="d77033ab">#REF!</definedName>
    <definedName name="d77033ac" localSheetId="0">#REF!</definedName>
    <definedName name="d77033ac">#REF!</definedName>
    <definedName name="d77033ao" localSheetId="0">#REF!</definedName>
    <definedName name="d77033ao">#REF!</definedName>
    <definedName name="d77033ay" localSheetId="0">#REF!</definedName>
    <definedName name="d77033ay">#REF!</definedName>
    <definedName name="D77033D" localSheetId="0">#REF!</definedName>
    <definedName name="D77033D">#REF!</definedName>
    <definedName name="D77033F" localSheetId="0">#REF!</definedName>
    <definedName name="D77033F">#REF!</definedName>
    <definedName name="D77033G" localSheetId="0">#REF!</definedName>
    <definedName name="D77033G">#REF!</definedName>
    <definedName name="D77033P" localSheetId="0">#REF!</definedName>
    <definedName name="D77033P">#REF!</definedName>
    <definedName name="D77033Q" localSheetId="0">#REF!</definedName>
    <definedName name="D77033Q">#REF!</definedName>
    <definedName name="D77033S" localSheetId="0">#REF!</definedName>
    <definedName name="D77033S">#REF!</definedName>
    <definedName name="d77099ai" localSheetId="0">#REF!</definedName>
    <definedName name="d77099ai">#REF!</definedName>
    <definedName name="D77099T" localSheetId="0">#REF!</definedName>
    <definedName name="D77099T">#REF!</definedName>
    <definedName name="de" localSheetId="0">#REF!</definedName>
    <definedName name="de">#REF!</definedName>
    <definedName name="decision">[13]Viabilidad!$I$2:$I$3</definedName>
    <definedName name="desc_rps">[8]des_rps!$A$1:$A$364</definedName>
    <definedName name="DIAGRAMA">[12]INSUMOS!$A$2:$A$116</definedName>
    <definedName name="distrital" localSheetId="0">#REF!</definedName>
    <definedName name="distrital">#REF!</definedName>
    <definedName name="EFECTIVA" localSheetId="0" hidden="1">#REF!</definedName>
    <definedName name="EFECTIVA" hidden="1">#REF!</definedName>
    <definedName name="ELB">[10]dts!$B$21</definedName>
    <definedName name="ENTIDAD">[10]dts!$B$5</definedName>
    <definedName name="EQ">'[14]Tarifas equipos'!$B$5:$B$13</definedName>
    <definedName name="equipos">[15]Hoja4!$A$3:$A$8</definedName>
    <definedName name="erwin8888888" localSheetId="0">#REF!</definedName>
    <definedName name="erwin8888888">#REF!</definedName>
    <definedName name="estado">'[16]EV-28'!$I$1:$I$2</definedName>
    <definedName name="etapas_proyecto">'[16]EV-28'!$J$1:$J$3</definedName>
    <definedName name="Excel_BuiltIn_Print_Area_7">"$'Presupuesto consolidado'.$#REF!$#REF!:$#REF!$#REF!"</definedName>
    <definedName name="F201.1">#REF!</definedName>
    <definedName name="F201.2" localSheetId="0">#REF!</definedName>
    <definedName name="F201.2">#REF!</definedName>
    <definedName name="F201.3" localSheetId="0">#REF!</definedName>
    <definedName name="F201.3">#REF!</definedName>
    <definedName name="F210.2" localSheetId="0">#REF!</definedName>
    <definedName name="F210.2">#REF!</definedName>
    <definedName name="F210.3" localSheetId="0">#REF!</definedName>
    <definedName name="F210.3">#REF!</definedName>
    <definedName name="F211.1" localSheetId="0">#REF!</definedName>
    <definedName name="F211.1">#REF!</definedName>
    <definedName name="F220.1" localSheetId="0">#REF!</definedName>
    <definedName name="F220.1">#REF!</definedName>
    <definedName name="FECHA">[10]dts!$B$9</definedName>
    <definedName name="gestion">'[17]Indicadores Gestión'!$B$2:$B$431</definedName>
    <definedName name="gtgtgtgt" localSheetId="0">#REF!</definedName>
    <definedName name="gtgtgtgt">#REF!</definedName>
    <definedName name="guias">[16]Guias_Sectoriales!$A$1:$A$12</definedName>
    <definedName name="hoy" localSheetId="0" hidden="1">#REF!</definedName>
    <definedName name="hoy" hidden="1">#REF!</definedName>
    <definedName name="indicador">'[17]PR-04'!$S$1:$S$2</definedName>
    <definedName name="inf" localSheetId="0">#REF!</definedName>
    <definedName name="inf">#REF!</definedName>
    <definedName name="ING_CF_ACUED_NETO_SUB" localSheetId="0">#REF!</definedName>
    <definedName name="ING_CF_ACUED_NETO_SUB">#REF!</definedName>
    <definedName name="ING_CF_ALCANT_NETO_SUB" localSheetId="0">#REF!</definedName>
    <definedName name="ING_CF_ALCANT_NETO_SUB">#REF!</definedName>
    <definedName name="ING_CONSUMO_ACUED_NETO_SUB" localSheetId="0">#REF!</definedName>
    <definedName name="ING_CONSUMO_ACUED_NETO_SUB">#REF!</definedName>
    <definedName name="ING_CONSUMO_ALCANT_NETO_SUB" localSheetId="0">#REF!</definedName>
    <definedName name="ING_CONSUMO_ALCANT_NETO_SUB">#REF!</definedName>
    <definedName name="INGRESOS_CARGO_FIJO_ACUEDUCTO" localSheetId="0">#REF!</definedName>
    <definedName name="INGRESOS_CARGO_FIJO_ACUEDUCTO">#REF!</definedName>
    <definedName name="INGRESOS_CARGO_FIJO_ACUEDUCTO..." localSheetId="0">#REF!</definedName>
    <definedName name="INGRESOS_CARGO_FIJO_ACUEDUCTO...">#REF!</definedName>
    <definedName name="INGRESOS_CARGO_FIJO_ALCANTARILLADO" localSheetId="0">#REF!</definedName>
    <definedName name="INGRESOS_CARGO_FIJO_ALCANTARILLADO">#REF!</definedName>
    <definedName name="INGRESOS_CONSUMO_ALCANTARILLADO" localSheetId="0">#REF!</definedName>
    <definedName name="INGRESOS_CONSUMO_ALCANTARILLADO">#REF!</definedName>
    <definedName name="INGRESOS_POR_CARGO_FIJO_ALCANTARILLDADO" localSheetId="0">#REF!</definedName>
    <definedName name="INGRESOS_POR_CARGO_FIJO_ALCANTARILLDADO">#REF!</definedName>
    <definedName name="INGRESOS_POR_CONSUMO_ACUEDUCTO" localSheetId="0">#REF!</definedName>
    <definedName name="INGRESOS_POR_CONSUMO_ACUEDUCTO">#REF!</definedName>
    <definedName name="INGRESOS_POR_CONSUMO_ACUEDUCTO..." localSheetId="0">#REF!</definedName>
    <definedName name="INGRESOS_POR_CONSUMO_ACUEDUCTO...">#REF!</definedName>
    <definedName name="INGRESOS_POR_CONSUMO_ALCANTARILLDO" localSheetId="0">#REF!</definedName>
    <definedName name="INGRESOS_POR_CONSUMO_ALCANTARILLDO">#REF!</definedName>
    <definedName name="INICIO">[10]dts!$B$14</definedName>
    <definedName name="Instalacion" localSheetId="0">#REF!</definedName>
    <definedName name="Instalacion">#REF!</definedName>
    <definedName name="INSTALACIONES_HIDRAULICAS" localSheetId="0">#REF!</definedName>
    <definedName name="INSTALACIONES_HIDRAULICAS">#REF!</definedName>
    <definedName name="INSUMOS">[12]INSUMOS!$A$2:$A$116</definedName>
    <definedName name="INSUMOSTOTAL">[12]INSUMOS!$A$2:$L$116</definedName>
    <definedName name="intensidad">[8]Listado!$AE$2:$AE$4</definedName>
    <definedName name="INVERSION" localSheetId="0">#REF!</definedName>
    <definedName name="INVERSION">#REF!</definedName>
    <definedName name="ITEM">[18]APU!$A$8,[18]APU!$G$12</definedName>
    <definedName name="ITEM201.1" localSheetId="0">#REF!</definedName>
    <definedName name="ITEM201.1">#REF!</definedName>
    <definedName name="ITEM201.2" localSheetId="0">#REF!</definedName>
    <definedName name="ITEM201.2">#REF!</definedName>
    <definedName name="ITEM201.3" localSheetId="0">#REF!</definedName>
    <definedName name="ITEM201.3">#REF!</definedName>
    <definedName name="ITEM210.2" localSheetId="0">#REF!</definedName>
    <definedName name="ITEM210.2">#REF!</definedName>
    <definedName name="ITEM210.3" localSheetId="0">#REF!</definedName>
    <definedName name="ITEM210.3">#REF!</definedName>
    <definedName name="ITEM211.1" localSheetId="0">#REF!</definedName>
    <definedName name="ITEM211.1">#REF!</definedName>
    <definedName name="ITEM220.1" localSheetId="0">#REF!</definedName>
    <definedName name="ITEM220.1">#REF!</definedName>
    <definedName name="ITEM222" localSheetId="0">'[9]1'!#REF!</definedName>
    <definedName name="ITEM222">'[9]1'!#REF!</definedName>
    <definedName name="ITEM230" localSheetId="0">#REF!</definedName>
    <definedName name="ITEM230">#REF!</definedName>
    <definedName name="item320" localSheetId="0">#REF!</definedName>
    <definedName name="item320">#REF!</definedName>
    <definedName name="ITEM330" localSheetId="0">#REF!</definedName>
    <definedName name="ITEM330">#REF!</definedName>
    <definedName name="ITEM410" localSheetId="0">#REF!</definedName>
    <definedName name="ITEM410">#REF!</definedName>
    <definedName name="ITEM420" localSheetId="0">#REF!</definedName>
    <definedName name="ITEM420">#REF!</definedName>
    <definedName name="ITEM450" localSheetId="0">#REF!</definedName>
    <definedName name="ITEM450">#REF!</definedName>
    <definedName name="ITEM610" localSheetId="0">#REF!</definedName>
    <definedName name="ITEM610">#REF!</definedName>
    <definedName name="ITEM630.4" localSheetId="0">#REF!</definedName>
    <definedName name="ITEM630.4">#REF!</definedName>
    <definedName name="ITEM630.5" localSheetId="0">#REF!</definedName>
    <definedName name="ITEM630.5">#REF!</definedName>
    <definedName name="ITEM630.6" localSheetId="0">#REF!</definedName>
    <definedName name="ITEM630.6">#REF!</definedName>
    <definedName name="ITEM630.7" localSheetId="0">#REF!</definedName>
    <definedName name="ITEM630.7">#REF!</definedName>
    <definedName name="ITEM630.8" localSheetId="0">#REF!</definedName>
    <definedName name="ITEM630.8">#REF!</definedName>
    <definedName name="ITEM632" localSheetId="0">#REF!</definedName>
    <definedName name="ITEM632">#REF!</definedName>
    <definedName name="ITEM640" localSheetId="0">#REF!</definedName>
    <definedName name="ITEM640">#REF!</definedName>
    <definedName name="ITEM661" localSheetId="0">#REF!</definedName>
    <definedName name="ITEM661">#REF!</definedName>
    <definedName name="ITEM671" localSheetId="0">#REF!</definedName>
    <definedName name="ITEM671">#REF!</definedName>
    <definedName name="ITEM681" localSheetId="0">#REF!</definedName>
    <definedName name="ITEM681">#REF!</definedName>
    <definedName name="ITEM7.1" localSheetId="0">#REF!</definedName>
    <definedName name="ITEM7.1">#REF!</definedName>
    <definedName name="ITEM7.2" localSheetId="0">#REF!</definedName>
    <definedName name="ITEM7.2">#REF!</definedName>
    <definedName name="ITEM7.3" localSheetId="0">#REF!</definedName>
    <definedName name="ITEM7.3">#REF!</definedName>
    <definedName name="ITEM7.5" localSheetId="0">#REF!</definedName>
    <definedName name="ITEM7.5">#REF!</definedName>
    <definedName name="ITEM704" localSheetId="0">#REF!</definedName>
    <definedName name="ITEM704">#REF!</definedName>
    <definedName name="ITEM720" localSheetId="0">#REF!</definedName>
    <definedName name="ITEM720">#REF!</definedName>
    <definedName name="ITEM900" localSheetId="0">#REF!</definedName>
    <definedName name="ITEM900">#REF!</definedName>
    <definedName name="ITEMS">'[12]ITEMS RESUMIDOS'!$A$2:$A$34</definedName>
    <definedName name="ITEMS2">'[19]ITEMS(2)'!$A$13:$CE$777</definedName>
    <definedName name="ITEMS3" localSheetId="0">#REF!</definedName>
    <definedName name="ITEMS3">#REF!</definedName>
    <definedName name="ITEMSRESUMEN">'[12]ITEMS RESUMIDOS'!$A$2:$D$34</definedName>
    <definedName name="ITEN320" localSheetId="0">#REF!</definedName>
    <definedName name="ITEN320">#REF!</definedName>
    <definedName name="MAP">'[20]PU (2)'!#REF!</definedName>
    <definedName name="MAQUINARIA">[12]MAQUINARIA!$A$2:$A$18</definedName>
    <definedName name="MAQUINARIATOTAL">[12]MAQUINARIA!$A$2:$L$18</definedName>
    <definedName name="marcolegal">[8]Listado!$T$2:$T$12</definedName>
    <definedName name="MAT">[14]Materiales!$B$5:$B$7</definedName>
    <definedName name="MATERIALES" localSheetId="0">#REF!</definedName>
    <definedName name="MATERIALES">#REF!</definedName>
    <definedName name="maxcosto">[10]ctb!$D$1</definedName>
    <definedName name="met_dep">[8]Listado!$AA$2:$AA$2</definedName>
    <definedName name="METORS_CUBICOS_OFICIALES" localSheetId="0">#REF!</definedName>
    <definedName name="METORS_CUBICOS_OFICIALES">#REF!</definedName>
    <definedName name="METROS_CUBICOS" localSheetId="0">#REF!</definedName>
    <definedName name="METROS_CUBICOS">#REF!</definedName>
    <definedName name="METROS_CUBICOS..." localSheetId="0">#REF!</definedName>
    <definedName name="METROS_CUBICOS...">#REF!</definedName>
    <definedName name="METROS_CUBICOS_COMERCIALES" localSheetId="0">#REF!</definedName>
    <definedName name="METROS_CUBICOS_COMERCIALES">#REF!</definedName>
    <definedName name="METROS_CUBICOS_INDUSTRIALES" localSheetId="0">#REF!</definedName>
    <definedName name="METROS_CUBICOS_INDUSTRIALES">#REF!</definedName>
    <definedName name="METROS_CUBICOS_OFICIALES" localSheetId="0">#REF!</definedName>
    <definedName name="METROS_CUBICOS_OFICIALES">#REF!</definedName>
    <definedName name="MODIF">[10]dts!$B$20</definedName>
    <definedName name="MONEDA" localSheetId="0">[27]listas!$A$2:$A$5</definedName>
    <definedName name="MONEDA">[21]listas!$A$2:$A$5</definedName>
    <definedName name="municipios1">[17]Hoja1!$B$2:$B$1120</definedName>
    <definedName name="NSEM">[10]dts!$B$16</definedName>
    <definedName name="OBJETO">[10]dts!$B$2</definedName>
    <definedName name="PART_PROD_USUARIO" localSheetId="0">#REF!</definedName>
    <definedName name="PART_PROD_USUARIO">#REF!</definedName>
    <definedName name="PERT">'[12]MANO DE OBRA'!$G$8:$G$20</definedName>
    <definedName name="PLAN">'[12]ITEMS RESUMIDOS'!$A$2:$D$34</definedName>
    <definedName name="PLAN_DE_INVERSION" localSheetId="0">#REF!</definedName>
    <definedName name="PLAN_DE_INVERSION">#REF!</definedName>
    <definedName name="PLAN_DE_INVERSIONES" localSheetId="0">#REF!</definedName>
    <definedName name="PLAN_DE_INVERSIONES">#REF!</definedName>
    <definedName name="PLANEACION">[12]MAQUINARIA!$A$2:$A$18</definedName>
    <definedName name="poblado" localSheetId="0">#REF!</definedName>
    <definedName name="poblado">#REF!</definedName>
    <definedName name="PPPP">[22]PU!#REF!</definedName>
    <definedName name="PRINT_AREA">#N/A</definedName>
    <definedName name="PRINT_AREA_MI">#N/A</definedName>
    <definedName name="PRINT_TITLES">#N/A</definedName>
    <definedName name="PRINT_TITLES_MI">#N/A</definedName>
    <definedName name="proceso">[16]procesos!$A$2:$A$74</definedName>
    <definedName name="PROGRAMA">'[12]ITEMS RESUMIDOS'!$A$2:$A$34</definedName>
    <definedName name="proyecto">[8]Listado!$B$11:$B$17</definedName>
    <definedName name="PROYECTO__OBRAS_VARIAS_EN_LA_ESCUELA_CONTRAINCENDIO" localSheetId="0">#REF!</definedName>
    <definedName name="PROYECTO__OBRAS_VARIAS_EN_LA_ESCUELA_CONTRAINCENDIO">#REF!</definedName>
    <definedName name="Q">[23]glvc!#REF!</definedName>
    <definedName name="QQ">[23]glvc!#REF!</definedName>
    <definedName name="QWE" hidden="1">'[1]ETAPA 50 SMMLV'!#REF!</definedName>
    <definedName name="recursos_general">[17]tipo_recurso!$A$1:$A$8</definedName>
    <definedName name="regiones" localSheetId="0">#REF!</definedName>
    <definedName name="regiones">#REF!</definedName>
    <definedName name="RESP">[10]dts!$B$6</definedName>
    <definedName name="RESUM">'[9]1'!#REF!</definedName>
    <definedName name="resum2">'[7]PU (2)'!#REF!</definedName>
    <definedName name="RUTA">'[12]MANO DE OBRA'!$G$8:$M$20</definedName>
    <definedName name="RVS">[10]dts!$B$23</definedName>
    <definedName name="sac" localSheetId="0">#REF!</definedName>
    <definedName name="sac">#REF!</definedName>
    <definedName name="sac1a">'[24]RESUMEN CMA'!$B$39</definedName>
    <definedName name="saca">'[6]RESUMEN CMA'!$B$39</definedName>
    <definedName name="sdfdxf" localSheetId="0">#REF!</definedName>
    <definedName name="sdfdxf">#REF!</definedName>
    <definedName name="selalternativas" localSheetId="0">#REF!</definedName>
    <definedName name="selalternativas">#REF!</definedName>
    <definedName name="SEMANA">[10]dts!$B$8</definedName>
    <definedName name="sino" localSheetId="0">[27]listas!$C$2:$C$4</definedName>
    <definedName name="sino">[21]listas!$C$2:$C$4</definedName>
    <definedName name="SOSO" hidden="1">'[1]ETAPA 50 SMMLV'!#REF!</definedName>
    <definedName name="SSS">'[9]1'!#REF!</definedName>
    <definedName name="subprograma">[16]Subprograma!$B$2:$B$87</definedName>
    <definedName name="subregiones">[17]Listado!$B$4:$B$9</definedName>
    <definedName name="TARIFA_CONSUMO_ALCANTARILLADO" localSheetId="0">#REF!</definedName>
    <definedName name="TARIFA_CONSUMO_ALCANTARILLADO">#REF!</definedName>
    <definedName name="TARIFA_POR_CONSUMO" localSheetId="0">#REF!</definedName>
    <definedName name="TARIFA_POR_CONSUMO">#REF!</definedName>
    <definedName name="tipos_entidad">[17]tipos_entidad!$A$1:$A$5</definedName>
    <definedName name="TOTAL_ING_ALCANT_NETO_SUB" localSheetId="0">#REF!</definedName>
    <definedName name="TOTAL_ING_ALCANT_NETO_SUB">#REF!</definedName>
    <definedName name="TOTAL_INGRESO_ACUEDUCTO_NETO_SUBSIDIO" localSheetId="0">#REF!</definedName>
    <definedName name="TOTAL_INGRESO_ACUEDUCTO_NETO_SUBSIDIO">#REF!</definedName>
    <definedName name="TOTAL_INGRESOS" localSheetId="0">#REF!</definedName>
    <definedName name="TOTAL_INGRESOS">#REF!</definedName>
    <definedName name="TOTAL_INGRESOS_ACUEDUCTO" localSheetId="0">#REF!</definedName>
    <definedName name="TOTAL_INGRESOS_ACUEDUCTO">#REF!</definedName>
    <definedName name="TOTAL_INGRESOS_ALCANTARILLADO" localSheetId="0">#REF!</definedName>
    <definedName name="TOTAL_INGRESOS_ALCANTARILLADO">#REF!</definedName>
    <definedName name="TOTAL_INGRESOS_POR_ALCANTARILLADO" localSheetId="0">#REF!</definedName>
    <definedName name="TOTAL_INGRESOS_POR_ALCANTARILLADO">#REF!</definedName>
    <definedName name="TRABAJO">[12]MAQUINARIA!$A$2:$L$18</definedName>
    <definedName name="tttt">'[2]APU  2'!#REF!</definedName>
    <definedName name="TTTTTT">[23]glvc!#REF!</definedName>
    <definedName name="TY" localSheetId="0">#REF!</definedName>
    <definedName name="TY">#REF!</definedName>
    <definedName name="Unidad">[17]Unidades!$A$1:$A$84</definedName>
    <definedName name="unidades">[8]Listado!$AI$2:$AI$85</definedName>
    <definedName name="VALOR_ACTIVOS_ACUED_POR_PROD" localSheetId="0">#REF!</definedName>
    <definedName name="VALOR_ACTIVOS_ACUED_POR_PROD">#REF!</definedName>
    <definedName name="VALOR_ACTIVOS_ACUED_X_PROD" localSheetId="0">#REF!</definedName>
    <definedName name="VALOR_ACTIVOS_ACUED_X_PROD">#REF!</definedName>
    <definedName name="VALOR_ACTIVOS_ACUEDUCTO" localSheetId="0">#REF!</definedName>
    <definedName name="VALOR_ACTIVOS_ACUEDUCTO">#REF!</definedName>
    <definedName name="VALOR_ACTIVOS_ACUEDUCTO..." localSheetId="0">#REF!</definedName>
    <definedName name="VALOR_ACTIVOS_ACUEDUCTO...">#REF!</definedName>
    <definedName name="VALOR_ACTIVOS_ALCANT_X_PROD" localSheetId="0">#REF!</definedName>
    <definedName name="VALOR_ACTIVOS_ALCANT_X_PROD">#REF!</definedName>
    <definedName name="VALOR_ACTIVOS_ALCANTARILLADO" localSheetId="0">#REF!</definedName>
    <definedName name="VALOR_ACTIVOS_ALCANTARILLADO">#REF!</definedName>
    <definedName name="VALOR_ACTIVOS_ALCANTARILLADO..." localSheetId="0">#REF!</definedName>
    <definedName name="VALOR_ACTIVOS_ALCANTARILLADO...">#REF!</definedName>
    <definedName name="VALOR_ALCANT_POR_PROD" localSheetId="0">#REF!</definedName>
    <definedName name="VALOR_ALCANT_POR_PROD">#REF!</definedName>
    <definedName name="VALOR_CMI" localSheetId="0">#REF!</definedName>
    <definedName name="VALOR_CMI">#REF!</definedName>
    <definedName name="VALOR_CMI_ALCANTARILLADO" localSheetId="0">#REF!</definedName>
    <definedName name="VALOR_CMI_ALCANTARILLADO">#REF!</definedName>
    <definedName name="VALORACION_ACTIVOS_ACUEDUCTO" localSheetId="0">#REF!</definedName>
    <definedName name="VALORACION_ACTIVOS_ACUEDUCTO">#REF!</definedName>
    <definedName name="VALORACION_ACTIVOS_ALCANTAR." localSheetId="0">#REF!</definedName>
    <definedName name="VALORACION_ACTIVOS_ALCANTAR.">#REF!</definedName>
    <definedName name="VIDA_UITL_ACTIVOS" localSheetId="0">#REF!</definedName>
    <definedName name="VIDA_UITL_ACTIVOS">#REF!</definedName>
    <definedName name="VIDA_UITL_ACTIVOS_DISPONIBLE.." localSheetId="0">#REF!</definedName>
    <definedName name="VIDA_UITL_ACTIVOS_DISPONIBLE..">#REF!</definedName>
    <definedName name="VIDA_UTIL..." localSheetId="0">#REF!</definedName>
    <definedName name="VIDA_UTIL...">#REF!</definedName>
    <definedName name="VIDA_UTIL_DISPONIBLE_ACUEDUCTO" localSheetId="0">#REF!</definedName>
    <definedName name="VIDA_UTIL_DISPONIBLE_ACUEDUCTO">#REF!</definedName>
    <definedName name="VIDA_UTIL_DISPONIBLE_ALCANT" localSheetId="0">#REF!</definedName>
    <definedName name="VIDA_UTIL_DISPONIBLE_ALCANT">#REF!</definedName>
    <definedName name="WACC">'[25]DATOS ESCENARIOS'!$B$2</definedName>
    <definedName name="wqw" localSheetId="0" hidden="1">#REF!</definedName>
    <definedName name="wqw" hidden="1">#REF!</definedName>
    <definedName name="XONO" localSheetId="0">[27]listas!$B$2:$B$3</definedName>
    <definedName name="XONO">[21]listas!$B$2:$B$3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8" i="5" l="1"/>
  <c r="T12" i="5"/>
  <c r="T11" i="5"/>
  <c r="K10" i="5"/>
  <c r="L10" i="5" s="1"/>
  <c r="M10" i="5" s="1"/>
  <c r="N10" i="5" s="1"/>
  <c r="O10" i="5" s="1"/>
  <c r="P10" i="5" s="1"/>
  <c r="Q10" i="5" s="1"/>
  <c r="R10" i="5" s="1"/>
  <c r="S10" i="5" s="1"/>
  <c r="AA18" i="5" l="1"/>
  <c r="AC18" i="5" s="1"/>
</calcChain>
</file>

<file path=xl/sharedStrings.xml><?xml version="1.0" encoding="utf-8"?>
<sst xmlns="http://schemas.openxmlformats.org/spreadsheetml/2006/main" count="46" uniqueCount="28">
  <si>
    <t>ITEM No</t>
  </si>
  <si>
    <t xml:space="preserve"> </t>
  </si>
  <si>
    <t>DESCRIPCIÓN</t>
  </si>
  <si>
    <t>CANTIDAD</t>
  </si>
  <si>
    <t>VALOR UNITARIO
COP</t>
  </si>
  <si>
    <t>VALOR TOTAL
COP</t>
  </si>
  <si>
    <t>TOTAL COSTO</t>
  </si>
  <si>
    <t>2.1</t>
  </si>
  <si>
    <t>MES</t>
  </si>
  <si>
    <t>Comunicaciones, computadores,  planos, copias, informes, insumos, oficinas, servicios públicos, etc</t>
  </si>
  <si>
    <t>Vehículos, combustibles,</t>
  </si>
  <si>
    <t>VALOR TOTAL ANTES DE IVA</t>
  </si>
  <si>
    <t>IVA 19%</t>
  </si>
  <si>
    <t>2.3</t>
  </si>
  <si>
    <t>Ensayos de Laboratorio</t>
  </si>
  <si>
    <t>UN</t>
  </si>
  <si>
    <t>2.4</t>
  </si>
  <si>
    <t>TOTAL MES/HOMBRE</t>
  </si>
  <si>
    <t>DEDICACIÓN</t>
  </si>
  <si>
    <t xml:space="preserve"> DEDICACIÓN TOTAL
(%)</t>
  </si>
  <si>
    <t>ASEGURAMIENTO DE LAS OBRAS, COMPRAS, PRECOMISIONAMIENTO Y COMISIONAMIENTO</t>
  </si>
  <si>
    <t>MESES</t>
  </si>
  <si>
    <t>COSTOS INDIRECTOS</t>
  </si>
  <si>
    <t>12</t>
  </si>
  <si>
    <t>0</t>
  </si>
  <si>
    <t>13</t>
  </si>
  <si>
    <t>1</t>
  </si>
  <si>
    <t xml:space="preserve">
Interventoría para la construcción y optimización de las redes del sistema de acueducto Fase I, en la cabecera urbana Municipal de La Paz Departamento del Cesar
Anexo No 8.3. Costos indirectos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</si>
</sst>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\ * #,##0_-;\-&quot;$&quot;\ * #,##0_-;_-&quot;$&quot;\ * &quot;-&quot;_-;_-@_-"/>
    <numFmt numFmtId="165" formatCode="_-* #,##0_-;\-* #,##0_-;_-* &quot;-&quot;_-;_-@_-"/>
    <numFmt numFmtId="166" formatCode="_(&quot;$&quot;\ * #,##0_);_(&quot;$&quot;\ * \(#,##0\);_(&quot;$&quot;\ * &quot;-&quot;??_);_(@_)"/>
    <numFmt numFmtId="167" formatCode="_(* #,##0_);_(* \(#,##0\);_(* &quot;-&quot;??_);_(@_)"/>
    <numFmt numFmtId="168" formatCode="_-* #,##0\ _P_t_s_-;\-* #,##0\ _P_t_s_-;_-* &quot;-&quot;\ _P_t_s_-;_-@_-"/>
    <numFmt numFmtId="169" formatCode="_-&quot;$&quot;* #,##0_-;\-&quot;$&quot;* #,##0_-;_-&quot;$&quot;* &quot;-&quot;_-;_-@_-"/>
    <numFmt numFmtId="170" formatCode="_-* #,##0.0_-;\-* #,##0.0_-;_-* &quot;-&quot;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4265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1" fillId="0" borderId="0"/>
    <xf numFmtId="0" fontId="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41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1" applyFont="1" applyFill="1"/>
    <xf numFmtId="0" fontId="4" fillId="0" borderId="1" xfId="1" applyFont="1" applyFill="1" applyBorder="1"/>
    <xf numFmtId="0" fontId="4" fillId="0" borderId="2" xfId="1" applyFont="1" applyFill="1" applyBorder="1"/>
    <xf numFmtId="0" fontId="5" fillId="0" borderId="2" xfId="1" applyFont="1" applyFill="1" applyBorder="1" applyAlignment="1"/>
    <xf numFmtId="0" fontId="4" fillId="0" borderId="3" xfId="1" applyFont="1" applyFill="1" applyBorder="1"/>
    <xf numFmtId="0" fontId="4" fillId="0" borderId="0" xfId="1" applyFont="1" applyFill="1" applyBorder="1"/>
    <xf numFmtId="0" fontId="4" fillId="0" borderId="4" xfId="1" applyFont="1" applyFill="1" applyBorder="1"/>
    <xf numFmtId="0" fontId="4" fillId="0" borderId="5" xfId="1" applyFont="1" applyFill="1" applyBorder="1" applyAlignment="1"/>
    <xf numFmtId="0" fontId="4" fillId="0" borderId="6" xfId="1" applyFont="1" applyFill="1" applyBorder="1" applyAlignment="1"/>
    <xf numFmtId="0" fontId="4" fillId="0" borderId="8" xfId="1" applyFont="1" applyFill="1" applyBorder="1"/>
    <xf numFmtId="0" fontId="4" fillId="0" borderId="9" xfId="1" applyFont="1" applyFill="1" applyBorder="1" applyAlignment="1"/>
    <xf numFmtId="0" fontId="4" fillId="0" borderId="10" xfId="1" applyFont="1" applyFill="1" applyBorder="1" applyAlignment="1"/>
    <xf numFmtId="0" fontId="5" fillId="0" borderId="0" xfId="1" applyFont="1" applyFill="1" applyBorder="1" applyAlignment="1"/>
    <xf numFmtId="0" fontId="4" fillId="0" borderId="12" xfId="1" applyFont="1" applyFill="1" applyBorder="1"/>
    <xf numFmtId="0" fontId="4" fillId="0" borderId="13" xfId="1" applyFont="1" applyFill="1" applyBorder="1"/>
    <xf numFmtId="0" fontId="5" fillId="0" borderId="4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4" fillId="0" borderId="9" xfId="1" applyFont="1" applyFill="1" applyBorder="1"/>
    <xf numFmtId="0" fontId="4" fillId="0" borderId="14" xfId="1" applyFont="1" applyFill="1" applyBorder="1"/>
    <xf numFmtId="0" fontId="4" fillId="0" borderId="15" xfId="1" applyFont="1" applyFill="1" applyBorder="1"/>
    <xf numFmtId="0" fontId="4" fillId="0" borderId="16" xfId="1" applyFont="1" applyFill="1" applyBorder="1"/>
    <xf numFmtId="0" fontId="4" fillId="0" borderId="17" xfId="1" applyFont="1" applyFill="1" applyBorder="1"/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166" fontId="5" fillId="0" borderId="20" xfId="3" applyNumberFormat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166" fontId="4" fillId="0" borderId="0" xfId="1" applyNumberFormat="1" applyFont="1" applyFill="1" applyAlignment="1">
      <alignment horizontal="left" vertical="center"/>
    </xf>
    <xf numFmtId="167" fontId="4" fillId="0" borderId="0" xfId="4" applyNumberFormat="1" applyFont="1" applyFill="1" applyAlignment="1">
      <alignment horizontal="left" vertical="center"/>
    </xf>
    <xf numFmtId="1" fontId="4" fillId="0" borderId="0" xfId="1" applyNumberFormat="1" applyFont="1" applyFill="1" applyAlignment="1">
      <alignment horizontal="left" vertical="center"/>
    </xf>
    <xf numFmtId="0" fontId="5" fillId="3" borderId="7" xfId="1" applyFont="1" applyFill="1" applyBorder="1" applyAlignment="1">
      <alignment horizontal="center" vertical="center" wrapText="1"/>
    </xf>
    <xf numFmtId="166" fontId="5" fillId="3" borderId="7" xfId="3" applyNumberFormat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66" fontId="5" fillId="4" borderId="7" xfId="3" applyNumberFormat="1" applyFont="1" applyFill="1" applyBorder="1" applyAlignment="1">
      <alignment horizontal="left" vertical="center"/>
    </xf>
    <xf numFmtId="164" fontId="4" fillId="0" borderId="7" xfId="6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165" fontId="4" fillId="0" borderId="7" xfId="5" applyFont="1" applyBorder="1" applyAlignment="1">
      <alignment horizontal="center" vertical="center"/>
    </xf>
    <xf numFmtId="49" fontId="4" fillId="0" borderId="7" xfId="5" applyNumberFormat="1" applyFont="1" applyBorder="1" applyAlignment="1">
      <alignment horizontal="center" vertical="center"/>
    </xf>
    <xf numFmtId="166" fontId="4" fillId="0" borderId="7" xfId="3" applyNumberFormat="1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66" fontId="5" fillId="3" borderId="7" xfId="3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6" fontId="5" fillId="0" borderId="20" xfId="3" applyNumberFormat="1" applyFont="1" applyFill="1" applyBorder="1" applyAlignment="1">
      <alignment horizontal="left" vertical="center"/>
    </xf>
    <xf numFmtId="164" fontId="9" fillId="0" borderId="7" xfId="6" applyFont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7" fillId="2" borderId="5" xfId="2" applyFont="1" applyFill="1" applyBorder="1" applyAlignment="1">
      <alignment horizontal="left" vertical="center"/>
    </xf>
    <xf numFmtId="0" fontId="7" fillId="2" borderId="6" xfId="2" applyFont="1" applyFill="1" applyBorder="1" applyAlignment="1">
      <alignment horizontal="left" vertical="center"/>
    </xf>
    <xf numFmtId="0" fontId="7" fillId="2" borderId="11" xfId="2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5" fillId="3" borderId="18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170" fontId="5" fillId="3" borderId="7" xfId="5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170" fontId="4" fillId="3" borderId="7" xfId="5" applyNumberFormat="1" applyFont="1" applyFill="1" applyBorder="1" applyAlignment="1">
      <alignment horizontal="center" vertical="center"/>
    </xf>
    <xf numFmtId="0" fontId="5" fillId="3" borderId="7" xfId="5" applyNumberFormat="1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 wrapText="1"/>
    </xf>
    <xf numFmtId="9" fontId="9" fillId="5" borderId="24" xfId="15" applyFont="1" applyFill="1" applyBorder="1" applyAlignment="1">
      <alignment horizontal="center" vertical="center" wrapText="1"/>
    </xf>
    <xf numFmtId="164" fontId="5" fillId="0" borderId="0" xfId="1" applyNumberFormat="1" applyFont="1" applyFill="1" applyAlignment="1">
      <alignment horizontal="center" vertical="center"/>
    </xf>
    <xf numFmtId="165" fontId="9" fillId="5" borderId="24" xfId="5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6" fontId="4" fillId="0" borderId="13" xfId="3" applyNumberFormat="1" applyFont="1" applyBorder="1" applyAlignment="1">
      <alignment horizontal="left" vertical="center"/>
    </xf>
    <xf numFmtId="166" fontId="5" fillId="0" borderId="0" xfId="1" applyNumberFormat="1" applyFont="1" applyFill="1" applyAlignment="1">
      <alignment horizontal="center" vertical="center"/>
    </xf>
    <xf numFmtId="164" fontId="5" fillId="0" borderId="0" xfId="6" applyFont="1" applyFill="1" applyAlignment="1">
      <alignment horizontal="center" vertical="center"/>
    </xf>
  </cellXfs>
  <cellStyles count="16">
    <cellStyle name="Millares" xfId="4" builtinId="3"/>
    <cellStyle name="Millares [0]" xfId="5" builtinId="6"/>
    <cellStyle name="Millares [0] 6" xfId="9"/>
    <cellStyle name="Millares [0] 7" xfId="13"/>
    <cellStyle name="Moneda" xfId="3" builtinId="4"/>
    <cellStyle name="Moneda [0]" xfId="6" builtinId="7"/>
    <cellStyle name="Moneda [0] 2" xfId="14"/>
    <cellStyle name="Normal" xfId="0" builtinId="0"/>
    <cellStyle name="Normal 11 2" xfId="8"/>
    <cellStyle name="Normal 12" xfId="12"/>
    <cellStyle name="Normal 2" xfId="1"/>
    <cellStyle name="Normal 2 10 2" xfId="10"/>
    <cellStyle name="Normal 2 2 2 10" xfId="7"/>
    <cellStyle name="Normal 2 2 2 2" xfId="2"/>
    <cellStyle name="Porcentaje" xfId="15" builtinId="5"/>
    <cellStyle name="Porcentaj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%20T\TIERRA%20BUENA%20FACTIBILIDAD%2010.09.2004%2040%20CASAS%20264%20APARTAMENTOS%20(CD%2015.09.2004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GENIERA%20CIVIL\OBRAS\META\CN569-2010%20ACAPULCO1\AVANCE%20DE%20OBRA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guas%20del%20cesar\Escritorio\PROCESOS%20%20PUBLICOS%202013\PROCESO%20ALCANTARILLADO%20CODAZZI\codazzi%20presupuesto%20RENDIMIENTOS%20(OK%20CHIDE%20OK)%20Jorge%20Garci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BSAESP03\Documents\MERI&#209;O\EDESA\PRESUPUESTO-V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GRAMADOR-1\Users\Users\Karen%20Herrera\Downloads\Infraestructura%20SID\OCAD%20-%20Proyectos%20Aprobados%20I\KRA%2080D1%20DE%20SAN%20FERNANDO\CARRERA%2080D1%20SAN%20FERNANDO%20VB\PRESUPUESTOS\EB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60;\INFORME%20FINAL%20LA%20PAZ\Users\HERNAN%20FORTICH\Downloads\Cruce%20Bosconi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4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GRAMADOR-1\Users\Users\Karen%20Herrera\Downloads\Infraestructura%20SID\OCAD%20-%20Proyectos%20Aprobados%20I\KRA%2080D1%20DE%20SAN%20FERNANDO\CARRERA%2080D1%20SAN%20FERNANDO%20VB\PRESUPUESTOS\EVAL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GRAMADOR-1\Users\Users\Karen%20Herrera\Downloads\Infraestructura%20SID\OCAD%20-%20Proyectos%20Aprobados%20I\KRA%2080D1%20DE%20SAN%20FERNANDO\CARRERA%2080D1%20SAN%20FERNANDO%20VB\PRESUPUESTOS\PRO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IS%20ALCIDES\Desktop\LICITACIONES%20Y%20PROYECTOS%20JULIO%20-%202017\SANTA%20ISABEL%20OK\PROPUESTA%20CALIDAD%20Y%20PROG%20CONTROL%20OBRA%20-%20SANTA%20ISABEL\programacion%20santa%20isabel%20excel%20OK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CO%20AURELIO%20NU&#209;EZ\Mis%20documentos\ACUEDUCTO%20REGIONAL%20LA%20L&#205;NEA\PLAN%20DE%20INVERSION\Presupuesto\Soplaviento\PRESUPUESTO%20ALCANTARILLADO%20SOPLAVIEN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guas%20del%20cesar\Escritorio\PROCESOS%20%20PUBLICOS%202013\PROCESO%20ALCANTARILLADO%20CODAZZI\CHIDE%20FORMATO%20-%20AGOSTO\EXCEL%20-%20NUEVO\PRESUPUESTO%20OFICIAL%20ALCANTARILLADO%20-%20CODAZZ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OBRAS\BANADIA\INFORMES\BANADIACD\1erINFOR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_te_RESPALDA\A&#209;O%202017\2-%20PROCESO%20COMPETITIVO%20CERRADO\SPRO-VCO-4179-2017%20TUBERIA%20CRUCE%20RIO%20MAG\1-DOCUMENTOS%20DE%20SOLICITUD\Sondeo%20de%20Mercado\FORMATO%20SONDEO%20DE%20MERCADO%20TGI%20TUBER&#205;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DMON00\COSTOS\ESTRUCTURA%20DE%20COSTOS%20G&amp;J%20ING%20ASOCIADOS%20LTD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ntratos.gov.co/Documents%20and%20Settings/yguerrero/Configuraci&#243;n%20local/Temp/admon%20Vial%20henry/henry/Propuestas/invias/RCAS-007-2002/precios%20unitarios%20caran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arifas%20Chimichagu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dercostos\intercambio\Documents%20and%20Settings\besalazar\Mis%20documentosperso\tarifas\Modelo%20Tarifario%20Res%20287-%202004\PLAN%20DE%20INVERSIONES%20PARA%20CM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9T3B0109\Formato%20Cantidades%20y%20precios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gisaesp-my.sharepoint.com/TI_te_RESPALDA/A&#209;O%202017/2-%20PROCESO%20COMPETITIVO%20CERRADO/SPRO-VCO-4179-2017%20TUBERIA%20CRUCE%20RIO%20MAG/1-DOCUMENTOS%20DE%20SOLICITUD/Sondeo%20de%20Mercado/FORMATO%20SONDEO%20DE%20MERCADO%20TGI%20TUBER&#205;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%20ACUEDUCTO%20OBRAS%20COMPLEMENTARIAS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IN%20XP\Configuraci&#243;n%20local\Archivos%20temporales%20de%20Internet\Content.IE5\54WJ1PW9\PRESUPUESTOS%20OLEARIS\PRESUPUESTOS%20REDES%20DE%20ACUEDUCTOS\PRESUPUESTOS%20REDES\San%20Bernardo\PRES%20SANBERNA\PRESUPUESTO%20ALC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qbex1\Escritorio\San%20Bernardo%20del%20Viento\Proyecto%20AJUSTADO\San%20Bernardo\PRES%20SANBERNA\PRESUPUESTO%20ALC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.13\TarifasCesar\Tarifas%20Esqu.Regional%2014%20Municipios%20Felipe\Tarifas%20ASTRE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ntratos.gov.co/Documents%20and%20Settings/yguerrero/Configuraci&#243;n%20local/Temp/admon%20Vial%20henry/Mis%20documentos/OBRAS/BANADIA/INFORMES/BANADIACD/1erINFORM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GRAMADOR-1\Users\Users\Karen%20Herrera\Downloads\Infraestructura%20SID\OCAD%20-%20Proyectos%20Aprobados%20I\KRA%2080D1%20DE%20SAN%20FERNANDO\CARRERA%2080D1%20SAN%20FERNANDO%20VB\PRESUPUESTOS\PE_0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ntratos.gov.co/Documents%20and%20Settings/yguerrero/Configuraci&#243;n%20local/Temp/admon%20Vial%20henry/Mis%20documentos/ALEX/TERMINAL/PROPUESTATERMINAL/PRECIOS%20TRANSI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PA 50 SMMLV"/>
      <sheetName val="PYG aptos"/>
      <sheetName val="67,15% APT Y 32,85% CASAS ACIDO"/>
      <sheetName val="PYG COMBINADO ACIDO"/>
      <sheetName val="67,15% APT Y 32,85% CASAS"/>
      <sheetName val="PYG COMBINADO"/>
      <sheetName val="FLUJO DE CAJA"/>
      <sheetName val="SUPUE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mRepSem"/>
      <sheetName val="InfSem"/>
      <sheetName val="InfAcm"/>
      <sheetName val="InfGraf"/>
      <sheetName val="InfInd"/>
      <sheetName val="infProg"/>
      <sheetName val="dts"/>
      <sheetName val="Pres"/>
      <sheetName val="Avc"/>
      <sheetName val="Acm"/>
      <sheetName val="Acm$"/>
      <sheetName val="auxProgr"/>
      <sheetName val="c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MEJORAMIENTO ALCANTARILLADO SANITARIO BARRIO ACAPULCO MUNICIPIO DE VILLAVICENCIO META</v>
          </cell>
        </row>
        <row r="3">
          <cell r="B3" t="str">
            <v>569 DE 2010</v>
          </cell>
        </row>
        <row r="4">
          <cell r="B4" t="str">
            <v>UNION TEMPORAL ACAPULCO</v>
          </cell>
        </row>
        <row r="5">
          <cell r="B5" t="str">
            <v>EDESA ESP SA</v>
          </cell>
        </row>
        <row r="6">
          <cell r="B6" t="str">
            <v>HERNÁN DARÍO CHÍA QUEVEDO</v>
          </cell>
        </row>
        <row r="8">
          <cell r="B8">
            <v>28</v>
          </cell>
        </row>
        <row r="9">
          <cell r="B9">
            <v>40771</v>
          </cell>
        </row>
        <row r="11">
          <cell r="B11" t="str">
            <v>NO</v>
          </cell>
        </row>
        <row r="14">
          <cell r="B14">
            <v>40578</v>
          </cell>
        </row>
        <row r="16">
          <cell r="B16">
            <v>26</v>
          </cell>
        </row>
        <row r="20">
          <cell r="B20">
            <v>2</v>
          </cell>
        </row>
        <row r="21">
          <cell r="B21" t="str">
            <v>CARMEN ANDREA PINZON HERNANDEZ</v>
          </cell>
        </row>
        <row r="22">
          <cell r="B22" t="str">
            <v>RESIDENTE DE OBRA</v>
          </cell>
        </row>
        <row r="23">
          <cell r="B23" t="str">
            <v>HERNAN AUGUSTO BUITRAGO ARDILA</v>
          </cell>
        </row>
        <row r="24">
          <cell r="B24" t="str">
            <v>DIRECTOR DE OBRA</v>
          </cell>
        </row>
        <row r="25">
          <cell r="B25" t="str">
            <v>HERNAN AUGUSTO BUITRAGO ARDILA</v>
          </cell>
        </row>
        <row r="26">
          <cell r="B26" t="str">
            <v>REPRESENTANTE LEGAL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>
        <row r="1">
          <cell r="D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"/>
      <sheetName val="ANEXO VI"/>
      <sheetName val="L.M."/>
      <sheetName val="ANEXO XII"/>
      <sheetName val="ANEXO XIII"/>
      <sheetName val="CUADRILLAS"/>
      <sheetName val="AIU"/>
    </sheetNames>
    <sheetDataSet>
      <sheetData sheetId="0"/>
      <sheetData sheetId="1">
        <row r="1">
          <cell r="A1" t="str">
            <v>AGUAS DEL CESAR S.A. ESP</v>
          </cell>
          <cell r="B1">
            <v>0</v>
          </cell>
          <cell r="C1" t="str">
            <v>ANALISIS DE PRECIOS UNITARIOS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4">
          <cell r="A4" t="str">
            <v>OBJETO: OPTIMIZACIÓN SISTEMA DE ALCANTARILLADO MUNICIPIO AGUSTÍN CODAZZI</v>
          </cell>
          <cell r="F4" t="str">
            <v>ESPECIFICACION:</v>
          </cell>
        </row>
        <row r="5">
          <cell r="A5" t="str">
            <v>ITEM:  1.1.1.  Señal Preventiva y Reglamentaria</v>
          </cell>
          <cell r="F5" t="str">
            <v>UNIDAD:</v>
          </cell>
          <cell r="G5" t="str">
            <v>Un</v>
          </cell>
        </row>
        <row r="7">
          <cell r="A7" t="str">
            <v>I. EQUIPO</v>
          </cell>
          <cell r="G7" t="str">
            <v>ANEXO No VI</v>
          </cell>
        </row>
        <row r="8">
          <cell r="A8" t="str">
            <v>Descripcion</v>
          </cell>
          <cell r="B8">
            <v>0</v>
          </cell>
          <cell r="C8" t="str">
            <v>Tipo</v>
          </cell>
          <cell r="D8" t="str">
            <v>Tarifa/Hora</v>
          </cell>
          <cell r="E8" t="str">
            <v>Rendimiento</v>
          </cell>
          <cell r="F8" t="str">
            <v>Valor-Unit</v>
          </cell>
          <cell r="G8">
            <v>0</v>
          </cell>
        </row>
        <row r="9">
          <cell r="A9" t="str">
            <v>Herramientas menores</v>
          </cell>
          <cell r="B9">
            <v>0</v>
          </cell>
          <cell r="C9" t="str">
            <v>gbl</v>
          </cell>
          <cell r="D9">
            <v>0</v>
          </cell>
          <cell r="E9">
            <v>0</v>
          </cell>
          <cell r="F9">
            <v>1730</v>
          </cell>
          <cell r="G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F13" t="str">
            <v>Sub-Total</v>
          </cell>
          <cell r="G13">
            <v>1730</v>
          </cell>
        </row>
        <row r="14">
          <cell r="A14" t="str">
            <v>II. MATERIALES EN OBRA</v>
          </cell>
          <cell r="G14">
            <v>0</v>
          </cell>
        </row>
        <row r="15">
          <cell r="A15" t="str">
            <v>Descripcion</v>
          </cell>
          <cell r="B15">
            <v>0</v>
          </cell>
          <cell r="C15" t="str">
            <v>Unidad</v>
          </cell>
          <cell r="D15" t="str">
            <v>Precio-Unit</v>
          </cell>
          <cell r="E15" t="str">
            <v>Cantidad</v>
          </cell>
          <cell r="F15" t="str">
            <v>Valor-Unit</v>
          </cell>
          <cell r="G15">
            <v>0</v>
          </cell>
        </row>
        <row r="16">
          <cell r="A16" t="str">
            <v>Formaleta para Base en Concreto</v>
          </cell>
          <cell r="B16">
            <v>0</v>
          </cell>
          <cell r="C16" t="str">
            <v>m2</v>
          </cell>
          <cell r="D16">
            <v>25000</v>
          </cell>
          <cell r="E16">
            <v>5.8799999999999998E-2</v>
          </cell>
          <cell r="F16">
            <v>1470</v>
          </cell>
          <cell r="G16">
            <v>0</v>
          </cell>
        </row>
        <row r="17">
          <cell r="A17" t="str">
            <v>Base en Concreto pobre 1:3:6</v>
          </cell>
          <cell r="B17">
            <v>0</v>
          </cell>
          <cell r="C17" t="str">
            <v>m3</v>
          </cell>
          <cell r="D17">
            <v>236361</v>
          </cell>
          <cell r="E17">
            <v>1.5699999999999999E-2</v>
          </cell>
          <cell r="F17">
            <v>3710.8676999999998</v>
          </cell>
          <cell r="G17">
            <v>0</v>
          </cell>
        </row>
        <row r="18">
          <cell r="A18" t="str">
            <v>Señal Preventiva/Reglamentaria (3 Usos)</v>
          </cell>
          <cell r="B18">
            <v>0</v>
          </cell>
          <cell r="C18" t="str">
            <v>un</v>
          </cell>
          <cell r="D18">
            <v>400000</v>
          </cell>
          <cell r="E18">
            <v>0.28299999999999997</v>
          </cell>
          <cell r="F18">
            <v>113199.99999999999</v>
          </cell>
          <cell r="G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F23" t="str">
            <v>Sub-Total</v>
          </cell>
          <cell r="G23">
            <v>118380.87</v>
          </cell>
        </row>
        <row r="24">
          <cell r="A24" t="str">
            <v>III. TRANSPORTES</v>
          </cell>
          <cell r="G24">
            <v>0</v>
          </cell>
        </row>
        <row r="25">
          <cell r="A25" t="str">
            <v>Material</v>
          </cell>
          <cell r="B25" t="str">
            <v>Vol. Peso o Cant</v>
          </cell>
          <cell r="C25" t="str">
            <v>Distancia</v>
          </cell>
          <cell r="D25" t="str">
            <v>M3-Km</v>
          </cell>
          <cell r="E25" t="str">
            <v>Tarifa</v>
          </cell>
          <cell r="F25" t="str">
            <v>Valor-Unit</v>
          </cell>
          <cell r="G25">
            <v>0</v>
          </cell>
        </row>
        <row r="26">
          <cell r="A26" t="str">
            <v>Transporte de materiales</v>
          </cell>
          <cell r="B26" t="str">
            <v>vj</v>
          </cell>
          <cell r="C26">
            <v>0</v>
          </cell>
          <cell r="D26">
            <v>5.0000000000000001E-3</v>
          </cell>
          <cell r="E26">
            <v>100000</v>
          </cell>
          <cell r="F26">
            <v>500</v>
          </cell>
          <cell r="G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 t="str">
            <v>Sub-Total</v>
          </cell>
          <cell r="G29">
            <v>500</v>
          </cell>
        </row>
        <row r="30">
          <cell r="A30" t="str">
            <v>IV. MANO DE OBRA</v>
          </cell>
          <cell r="G30">
            <v>0</v>
          </cell>
        </row>
        <row r="31">
          <cell r="A31" t="str">
            <v>Cuadrilla</v>
          </cell>
          <cell r="B31" t="str">
            <v>Jornal</v>
          </cell>
          <cell r="C31" t="str">
            <v>Prestaciones</v>
          </cell>
          <cell r="D31" t="str">
            <v>Jornal Total</v>
          </cell>
          <cell r="E31" t="str">
            <v>Rendimiento</v>
          </cell>
          <cell r="F31" t="str">
            <v>Valor-Unit</v>
          </cell>
          <cell r="G31">
            <v>0</v>
          </cell>
        </row>
        <row r="32">
          <cell r="A32" t="str">
            <v>Cuadrilla combinada tipo 1</v>
          </cell>
          <cell r="B32">
            <v>73231</v>
          </cell>
          <cell r="C32">
            <v>85268.744816541352</v>
          </cell>
          <cell r="D32">
            <v>158499.74481654135</v>
          </cell>
          <cell r="E32">
            <v>0.31</v>
          </cell>
          <cell r="F32">
            <v>49134.920893127819</v>
          </cell>
          <cell r="G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F36" t="str">
            <v>Sub-Total</v>
          </cell>
          <cell r="G36">
            <v>49134.92</v>
          </cell>
        </row>
        <row r="37">
          <cell r="G37">
            <v>0</v>
          </cell>
        </row>
        <row r="38">
          <cell r="D38" t="str">
            <v>Total Costo Directo</v>
          </cell>
          <cell r="E38">
            <v>0</v>
          </cell>
          <cell r="F38">
            <v>0</v>
          </cell>
          <cell r="G38">
            <v>169746</v>
          </cell>
        </row>
        <row r="39">
          <cell r="A39" t="str">
            <v>V. COSTOS INDIRECTOS</v>
          </cell>
          <cell r="G39">
            <v>0</v>
          </cell>
        </row>
        <row r="40">
          <cell r="A40" t="str">
            <v>Descripcion</v>
          </cell>
          <cell r="B40">
            <v>0</v>
          </cell>
          <cell r="C40">
            <v>0</v>
          </cell>
          <cell r="D40">
            <v>0</v>
          </cell>
          <cell r="E40" t="str">
            <v>Porcentaje</v>
          </cell>
          <cell r="F40" t="str">
            <v>Valor Total</v>
          </cell>
          <cell r="G40">
            <v>0</v>
          </cell>
        </row>
        <row r="41">
          <cell r="A41" t="str">
            <v>ADMINISTRACION</v>
          </cell>
          <cell r="B41">
            <v>0</v>
          </cell>
          <cell r="C41">
            <v>0</v>
          </cell>
          <cell r="D41">
            <v>0</v>
          </cell>
          <cell r="E41">
            <v>0.2</v>
          </cell>
          <cell r="F41">
            <v>33949.199999999997</v>
          </cell>
          <cell r="G41">
            <v>0</v>
          </cell>
        </row>
        <row r="42">
          <cell r="A42" t="str">
            <v>IMPREVISTOS</v>
          </cell>
          <cell r="B42">
            <v>0</v>
          </cell>
          <cell r="C42">
            <v>0</v>
          </cell>
          <cell r="D42">
            <v>0</v>
          </cell>
          <cell r="E42">
            <v>0.05</v>
          </cell>
          <cell r="F42">
            <v>8487.2999999999993</v>
          </cell>
          <cell r="G42">
            <v>0</v>
          </cell>
        </row>
        <row r="43">
          <cell r="A43" t="str">
            <v>UTILIDAD</v>
          </cell>
          <cell r="B43">
            <v>0</v>
          </cell>
          <cell r="C43">
            <v>0</v>
          </cell>
          <cell r="D43">
            <v>0</v>
          </cell>
          <cell r="E43">
            <v>0.05</v>
          </cell>
          <cell r="F43">
            <v>8487.2999999999993</v>
          </cell>
          <cell r="G43">
            <v>0</v>
          </cell>
        </row>
        <row r="44">
          <cell r="F44" t="str">
            <v>Sub-Total</v>
          </cell>
          <cell r="G44">
            <v>50924</v>
          </cell>
        </row>
        <row r="45">
          <cell r="G45">
            <v>0</v>
          </cell>
        </row>
        <row r="46">
          <cell r="C46" t="str">
            <v>Precio unitario total aproximado al peso</v>
          </cell>
          <cell r="D46">
            <v>0</v>
          </cell>
          <cell r="E46">
            <v>0</v>
          </cell>
          <cell r="F46">
            <v>0</v>
          </cell>
          <cell r="G46">
            <v>220670</v>
          </cell>
        </row>
        <row r="48">
          <cell r="A48" t="str">
            <v>AGUAS DEL CESAR S.A. ESP</v>
          </cell>
          <cell r="B48">
            <v>0</v>
          </cell>
          <cell r="C48" t="str">
            <v>ANALISIS DE PRECIOS UNITARIOS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1">
          <cell r="A51" t="str">
            <v>OBJETO: OPTIMIZACIÓN SISTEMA DE ALCANTARILLADO MUNICIPIO AGUSTÍN CODAZZI</v>
          </cell>
          <cell r="F51" t="str">
            <v>ESPECIFICACION:</v>
          </cell>
        </row>
        <row r="52">
          <cell r="A52" t="str">
            <v>ITEM:  1.1.2.  Barrera con Bombones plasticos y Cinta de Seguridad</v>
          </cell>
          <cell r="F52" t="str">
            <v>UNIDAD:</v>
          </cell>
          <cell r="G52" t="str">
            <v>M</v>
          </cell>
        </row>
        <row r="54">
          <cell r="A54" t="str">
            <v>I. EQUIPO</v>
          </cell>
          <cell r="G54" t="str">
            <v>ANEXO No VI</v>
          </cell>
        </row>
        <row r="55">
          <cell r="A55" t="str">
            <v>Descripcion</v>
          </cell>
          <cell r="B55">
            <v>0</v>
          </cell>
          <cell r="C55" t="str">
            <v>Tipo</v>
          </cell>
          <cell r="D55" t="str">
            <v>Tarifa/Hora</v>
          </cell>
          <cell r="E55" t="str">
            <v>Rendimiento</v>
          </cell>
          <cell r="F55" t="str">
            <v>Valor-Unit</v>
          </cell>
          <cell r="G55">
            <v>0</v>
          </cell>
        </row>
        <row r="56">
          <cell r="A56" t="str">
            <v>Herramientas menores</v>
          </cell>
          <cell r="B56">
            <v>0</v>
          </cell>
          <cell r="C56" t="str">
            <v>gbl</v>
          </cell>
          <cell r="D56">
            <v>0</v>
          </cell>
          <cell r="E56">
            <v>0</v>
          </cell>
          <cell r="F56">
            <v>55</v>
          </cell>
          <cell r="G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F60" t="str">
            <v>Sub-Total</v>
          </cell>
          <cell r="G60">
            <v>55</v>
          </cell>
        </row>
        <row r="61">
          <cell r="A61" t="str">
            <v>II. MATERIALES EN OBRA</v>
          </cell>
          <cell r="G61">
            <v>0</v>
          </cell>
        </row>
        <row r="62">
          <cell r="A62" t="str">
            <v>Descripcion</v>
          </cell>
          <cell r="B62">
            <v>0</v>
          </cell>
          <cell r="C62" t="str">
            <v>Unidad</v>
          </cell>
          <cell r="D62" t="str">
            <v>Precio-Unit</v>
          </cell>
          <cell r="E62" t="str">
            <v>Cantidad</v>
          </cell>
          <cell r="F62" t="str">
            <v>Valor-Unit</v>
          </cell>
          <cell r="G62">
            <v>0</v>
          </cell>
        </row>
        <row r="63">
          <cell r="A63" t="str">
            <v>Bombón plastico (20 usos)</v>
          </cell>
          <cell r="B63">
            <v>0</v>
          </cell>
          <cell r="C63" t="str">
            <v xml:space="preserve">un </v>
          </cell>
          <cell r="D63">
            <v>56050</v>
          </cell>
          <cell r="E63">
            <v>8.0000000000000002E-3</v>
          </cell>
          <cell r="F63">
            <v>448.40000000000003</v>
          </cell>
          <cell r="G63">
            <v>0</v>
          </cell>
        </row>
        <row r="64">
          <cell r="A64" t="str">
            <v>Cinta Reflectiva de Seguridad (2 hileras)</v>
          </cell>
          <cell r="B64" t="str">
            <v>Cinta Reflectiva de Seguridad (2 hileras)</v>
          </cell>
          <cell r="C64" t="str">
            <v>m</v>
          </cell>
          <cell r="D64">
            <v>110</v>
          </cell>
          <cell r="E64">
            <v>0.13300000000000001</v>
          </cell>
          <cell r="F64">
            <v>14.63</v>
          </cell>
          <cell r="G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F70" t="str">
            <v>Sub-Total</v>
          </cell>
          <cell r="G70">
            <v>463.03</v>
          </cell>
        </row>
        <row r="71">
          <cell r="A71" t="str">
            <v>III. TRANSPORTES</v>
          </cell>
          <cell r="G71">
            <v>0</v>
          </cell>
        </row>
        <row r="72">
          <cell r="A72" t="str">
            <v>Material</v>
          </cell>
          <cell r="B72" t="str">
            <v>Vol. Peso o Cant</v>
          </cell>
          <cell r="C72" t="str">
            <v>Distancia</v>
          </cell>
          <cell r="D72" t="str">
            <v>M3-Km</v>
          </cell>
          <cell r="E72" t="str">
            <v>Tarifa</v>
          </cell>
          <cell r="F72" t="str">
            <v>Valor-Unit</v>
          </cell>
          <cell r="G72">
            <v>0</v>
          </cell>
        </row>
        <row r="73">
          <cell r="A73" t="str">
            <v>Transporte de materiales</v>
          </cell>
          <cell r="B73" t="str">
            <v>vj</v>
          </cell>
          <cell r="C73">
            <v>0</v>
          </cell>
          <cell r="D73">
            <v>8.0000000000000004E-4</v>
          </cell>
          <cell r="E73">
            <v>100000</v>
          </cell>
          <cell r="F73">
            <v>80</v>
          </cell>
          <cell r="G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F76" t="str">
            <v>Sub-Total</v>
          </cell>
          <cell r="G76">
            <v>80</v>
          </cell>
        </row>
        <row r="77">
          <cell r="A77" t="str">
            <v>IV. MANO DE OBRA</v>
          </cell>
          <cell r="G77">
            <v>0</v>
          </cell>
        </row>
        <row r="78">
          <cell r="A78" t="str">
            <v>Cuadrilla</v>
          </cell>
          <cell r="B78" t="str">
            <v>Jornal</v>
          </cell>
          <cell r="C78" t="str">
            <v>Prestaciones</v>
          </cell>
          <cell r="D78" t="str">
            <v>Jornal Total</v>
          </cell>
          <cell r="E78" t="str">
            <v>Rendimiento</v>
          </cell>
          <cell r="F78" t="str">
            <v>Valor-Unit</v>
          </cell>
          <cell r="G78">
            <v>0</v>
          </cell>
        </row>
        <row r="79">
          <cell r="A79" t="str">
            <v>Cuadrilla combinada tipo 1</v>
          </cell>
          <cell r="B79">
            <v>73231</v>
          </cell>
          <cell r="C79">
            <v>85268.744816541352</v>
          </cell>
          <cell r="D79">
            <v>158499.74481654135</v>
          </cell>
          <cell r="E79">
            <v>589.44000000000005</v>
          </cell>
          <cell r="F79">
            <v>268.89886132013663</v>
          </cell>
          <cell r="G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F83" t="str">
            <v>Sub-Total</v>
          </cell>
          <cell r="G83">
            <v>268.89999999999998</v>
          </cell>
        </row>
        <row r="84">
          <cell r="G84">
            <v>0</v>
          </cell>
        </row>
        <row r="85">
          <cell r="D85" t="str">
            <v>Total Costo Directo</v>
          </cell>
          <cell r="E85">
            <v>0</v>
          </cell>
          <cell r="F85">
            <v>0</v>
          </cell>
          <cell r="G85">
            <v>867</v>
          </cell>
        </row>
        <row r="86">
          <cell r="A86" t="str">
            <v>V. COSTOS INDIRECTOS</v>
          </cell>
          <cell r="G86">
            <v>0</v>
          </cell>
        </row>
        <row r="87">
          <cell r="A87" t="str">
            <v>Descripcion</v>
          </cell>
          <cell r="B87">
            <v>0</v>
          </cell>
          <cell r="C87">
            <v>0</v>
          </cell>
          <cell r="D87">
            <v>0</v>
          </cell>
          <cell r="E87" t="str">
            <v>Porcentaje</v>
          </cell>
          <cell r="F87" t="str">
            <v>Valor Total</v>
          </cell>
          <cell r="G87">
            <v>0</v>
          </cell>
        </row>
        <row r="88">
          <cell r="A88" t="str">
            <v>ADMINISTRACION</v>
          </cell>
          <cell r="B88">
            <v>0</v>
          </cell>
          <cell r="C88">
            <v>0</v>
          </cell>
          <cell r="D88">
            <v>0</v>
          </cell>
          <cell r="E88">
            <v>0.2</v>
          </cell>
          <cell r="F88">
            <v>173.4</v>
          </cell>
          <cell r="G88">
            <v>0</v>
          </cell>
        </row>
        <row r="89">
          <cell r="A89" t="str">
            <v>IMPREVISTOS</v>
          </cell>
          <cell r="B89">
            <v>0</v>
          </cell>
          <cell r="C89">
            <v>0</v>
          </cell>
          <cell r="D89">
            <v>0</v>
          </cell>
          <cell r="E89">
            <v>0.05</v>
          </cell>
          <cell r="F89">
            <v>43.35</v>
          </cell>
          <cell r="G89">
            <v>0</v>
          </cell>
        </row>
        <row r="90">
          <cell r="A90" t="str">
            <v>UTILIDAD</v>
          </cell>
          <cell r="B90">
            <v>0</v>
          </cell>
          <cell r="C90">
            <v>0</v>
          </cell>
          <cell r="D90">
            <v>0</v>
          </cell>
          <cell r="E90">
            <v>0.05</v>
          </cell>
          <cell r="F90">
            <v>43.35</v>
          </cell>
          <cell r="G90">
            <v>0</v>
          </cell>
        </row>
        <row r="91">
          <cell r="F91" t="str">
            <v>Sub-Total</v>
          </cell>
          <cell r="G91">
            <v>260</v>
          </cell>
        </row>
        <row r="92">
          <cell r="G92">
            <v>0</v>
          </cell>
        </row>
        <row r="93">
          <cell r="C93" t="str">
            <v>Precio unitario total aproximado al peso</v>
          </cell>
          <cell r="D93">
            <v>0</v>
          </cell>
          <cell r="E93">
            <v>0</v>
          </cell>
          <cell r="F93">
            <v>0</v>
          </cell>
          <cell r="G93">
            <v>1127</v>
          </cell>
        </row>
        <row r="95">
          <cell r="A95" t="str">
            <v>AGUAS DEL CESAR S.A. ESP</v>
          </cell>
          <cell r="B95">
            <v>0</v>
          </cell>
          <cell r="C95" t="str">
            <v>ANALISIS DE PRECIOS UNITARIOS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8">
          <cell r="A98" t="str">
            <v>OBJETO: OPTIMIZACIÓN SISTEMA DE ALCANTARILLADO MUNICIPIO AGUSTÍN CODAZZI</v>
          </cell>
          <cell r="F98" t="str">
            <v>ESPECIFICACION:</v>
          </cell>
        </row>
        <row r="99">
          <cell r="A99" t="str">
            <v xml:space="preserve">ITEM:  1.1.3.   Localización y Replanteo de Redes Alcantarillado                                        </v>
          </cell>
          <cell r="F99" t="str">
            <v>UNIDAD:</v>
          </cell>
          <cell r="G99" t="str">
            <v>M</v>
          </cell>
        </row>
        <row r="101">
          <cell r="A101" t="str">
            <v>I. EQUIPO</v>
          </cell>
          <cell r="G101" t="str">
            <v>ANEXO No VI</v>
          </cell>
        </row>
        <row r="102">
          <cell r="A102" t="str">
            <v>Descripcion</v>
          </cell>
          <cell r="B102">
            <v>0</v>
          </cell>
          <cell r="C102" t="str">
            <v>Tipo</v>
          </cell>
          <cell r="D102" t="str">
            <v>Tarifa/Hora</v>
          </cell>
          <cell r="E102" t="str">
            <v>Rendimiento</v>
          </cell>
          <cell r="F102" t="str">
            <v>Valor-Unit</v>
          </cell>
          <cell r="G102">
            <v>0</v>
          </cell>
        </row>
        <row r="103">
          <cell r="A103" t="str">
            <v>Herramientas menores</v>
          </cell>
          <cell r="B103">
            <v>0</v>
          </cell>
          <cell r="C103" t="str">
            <v>gbl</v>
          </cell>
          <cell r="D103">
            <v>0</v>
          </cell>
          <cell r="E103">
            <v>0</v>
          </cell>
          <cell r="F103">
            <v>57</v>
          </cell>
          <cell r="G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F107" t="str">
            <v>Sub-Total</v>
          </cell>
          <cell r="G107">
            <v>57</v>
          </cell>
        </row>
        <row r="108">
          <cell r="A108" t="str">
            <v>II. MATERIALES EN OBRA</v>
          </cell>
          <cell r="G108">
            <v>0</v>
          </cell>
        </row>
        <row r="109">
          <cell r="A109" t="str">
            <v>Descripcion</v>
          </cell>
          <cell r="B109">
            <v>0</v>
          </cell>
          <cell r="C109" t="str">
            <v>Unidad</v>
          </cell>
          <cell r="D109" t="str">
            <v>Precio-Unit</v>
          </cell>
          <cell r="E109" t="str">
            <v>Cantidad</v>
          </cell>
          <cell r="F109" t="str">
            <v>Valor-Unit</v>
          </cell>
          <cell r="G109">
            <v>0</v>
          </cell>
        </row>
        <row r="110">
          <cell r="A110" t="str">
            <v>Materiales varios para Hiladeros-Mojones y Referencias</v>
          </cell>
          <cell r="B110">
            <v>0</v>
          </cell>
          <cell r="C110" t="str">
            <v xml:space="preserve">un </v>
          </cell>
          <cell r="D110">
            <v>300</v>
          </cell>
          <cell r="E110">
            <v>0.2</v>
          </cell>
          <cell r="F110">
            <v>60</v>
          </cell>
          <cell r="G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F116" t="str">
            <v>Sub-Total</v>
          </cell>
          <cell r="G116">
            <v>60</v>
          </cell>
        </row>
        <row r="117">
          <cell r="A117" t="str">
            <v>III. TRANSPORTES</v>
          </cell>
          <cell r="G117">
            <v>0</v>
          </cell>
        </row>
        <row r="118">
          <cell r="A118" t="str">
            <v>Material</v>
          </cell>
          <cell r="B118" t="str">
            <v>Vol. Peso o Cant</v>
          </cell>
          <cell r="C118" t="str">
            <v>Distancia</v>
          </cell>
          <cell r="D118" t="str">
            <v>M3-Km</v>
          </cell>
          <cell r="E118" t="str">
            <v>Tarifa</v>
          </cell>
          <cell r="F118" t="str">
            <v>Valor-Unit</v>
          </cell>
          <cell r="G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F122" t="str">
            <v>Sub-Total</v>
          </cell>
          <cell r="G122">
            <v>0</v>
          </cell>
        </row>
        <row r="123">
          <cell r="A123" t="str">
            <v>IV. MANO DE OBRA</v>
          </cell>
          <cell r="G123">
            <v>0</v>
          </cell>
        </row>
        <row r="124">
          <cell r="A124" t="str">
            <v>Cuadrilla</v>
          </cell>
          <cell r="B124" t="str">
            <v>Jornal</v>
          </cell>
          <cell r="C124" t="str">
            <v>Prestaciones</v>
          </cell>
          <cell r="D124" t="str">
            <v>Jornal Total</v>
          </cell>
          <cell r="E124" t="str">
            <v>Rendimiento</v>
          </cell>
          <cell r="F124" t="str">
            <v>Valor-Unit</v>
          </cell>
          <cell r="G124">
            <v>0</v>
          </cell>
        </row>
        <row r="125">
          <cell r="A125" t="str">
            <v>Comisión de Topografía</v>
          </cell>
          <cell r="B125">
            <v>154687</v>
          </cell>
          <cell r="C125">
            <v>180117.5428</v>
          </cell>
          <cell r="D125">
            <v>334804.5428</v>
          </cell>
          <cell r="E125">
            <v>285.70999999999998</v>
          </cell>
          <cell r="F125">
            <v>1171.8334773021595</v>
          </cell>
          <cell r="G125">
            <v>0</v>
          </cell>
        </row>
        <row r="126">
          <cell r="A126" t="str">
            <v>Cuadrilla Combinada Tipo 1</v>
          </cell>
          <cell r="B126">
            <v>73231</v>
          </cell>
          <cell r="C126">
            <v>85268.744816541352</v>
          </cell>
          <cell r="D126">
            <v>158499.74481654135</v>
          </cell>
          <cell r="E126">
            <v>269.56</v>
          </cell>
          <cell r="F126">
            <v>587.99430485436028</v>
          </cell>
          <cell r="G126">
            <v>0</v>
          </cell>
        </row>
        <row r="127">
          <cell r="A127" t="str">
            <v>Elaboración Plano Record</v>
          </cell>
          <cell r="B127">
            <v>41327.21</v>
          </cell>
          <cell r="C127">
            <v>48121.403323999992</v>
          </cell>
          <cell r="D127">
            <v>89448.613323999991</v>
          </cell>
          <cell r="E127">
            <v>125</v>
          </cell>
          <cell r="F127">
            <v>715.58890659199994</v>
          </cell>
          <cell r="G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F129" t="str">
            <v>Sub-Total</v>
          </cell>
          <cell r="G129">
            <v>2475.42</v>
          </cell>
        </row>
        <row r="130">
          <cell r="G130">
            <v>0</v>
          </cell>
        </row>
        <row r="131">
          <cell r="D131" t="str">
            <v>Total Costo Directo</v>
          </cell>
          <cell r="E131">
            <v>0</v>
          </cell>
          <cell r="F131">
            <v>0</v>
          </cell>
          <cell r="G131">
            <v>2592</v>
          </cell>
        </row>
        <row r="132">
          <cell r="A132" t="str">
            <v>V. COSTOS INDIRECTOS</v>
          </cell>
          <cell r="G132">
            <v>0</v>
          </cell>
        </row>
        <row r="133">
          <cell r="A133" t="str">
            <v>Descripcion</v>
          </cell>
          <cell r="B133">
            <v>0</v>
          </cell>
          <cell r="C133">
            <v>0</v>
          </cell>
          <cell r="D133">
            <v>0</v>
          </cell>
          <cell r="E133" t="str">
            <v>Porcentaje</v>
          </cell>
          <cell r="F133" t="str">
            <v>Valor Total</v>
          </cell>
          <cell r="G133">
            <v>0</v>
          </cell>
        </row>
        <row r="134">
          <cell r="A134" t="str">
            <v>ADMINISTRACION</v>
          </cell>
          <cell r="B134">
            <v>0</v>
          </cell>
          <cell r="C134">
            <v>0</v>
          </cell>
          <cell r="D134">
            <v>0</v>
          </cell>
          <cell r="E134">
            <v>0.2</v>
          </cell>
          <cell r="F134">
            <v>518.4</v>
          </cell>
          <cell r="G134">
            <v>0</v>
          </cell>
        </row>
        <row r="135">
          <cell r="A135" t="str">
            <v>IMPREVISTOS</v>
          </cell>
          <cell r="B135">
            <v>0</v>
          </cell>
          <cell r="C135">
            <v>0</v>
          </cell>
          <cell r="D135">
            <v>0</v>
          </cell>
          <cell r="E135">
            <v>0.05</v>
          </cell>
          <cell r="F135">
            <v>129.6</v>
          </cell>
          <cell r="G135">
            <v>0</v>
          </cell>
        </row>
        <row r="136">
          <cell r="A136" t="str">
            <v>UTILIDAD</v>
          </cell>
          <cell r="B136">
            <v>0</v>
          </cell>
          <cell r="C136">
            <v>0</v>
          </cell>
          <cell r="D136">
            <v>0</v>
          </cell>
          <cell r="E136">
            <v>0.05</v>
          </cell>
          <cell r="F136">
            <v>129.6</v>
          </cell>
          <cell r="G136">
            <v>0</v>
          </cell>
        </row>
        <row r="137">
          <cell r="F137" t="str">
            <v>Sub-Total</v>
          </cell>
          <cell r="G137">
            <v>778</v>
          </cell>
        </row>
        <row r="138">
          <cell r="G138">
            <v>0</v>
          </cell>
        </row>
        <row r="139">
          <cell r="C139" t="str">
            <v>Precio unitario total aproximado al peso</v>
          </cell>
          <cell r="D139">
            <v>0</v>
          </cell>
          <cell r="E139">
            <v>0</v>
          </cell>
          <cell r="F139">
            <v>0</v>
          </cell>
          <cell r="G139">
            <v>3370</v>
          </cell>
        </row>
        <row r="141">
          <cell r="A141" t="str">
            <v>AGUAS DEL CESAR S.A. ESP</v>
          </cell>
          <cell r="B141">
            <v>0</v>
          </cell>
          <cell r="C141" t="str">
            <v>ANALISIS DE PRECIOS UNITARIOS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4">
          <cell r="A144" t="str">
            <v>OBJETO: OPTIMIZACIÓN SISTEMA DE ALCANTARILLADO MUNICIPIO AGUSTÍN CODAZZI</v>
          </cell>
          <cell r="F144" t="str">
            <v>ESPECIFICACION:</v>
          </cell>
        </row>
        <row r="145">
          <cell r="A145" t="str">
            <v>ITEM:  1.1.4.  Puente Peatonal Provisional en Madera (Ancho = 1.40 Mt)</v>
          </cell>
          <cell r="F145" t="str">
            <v>UNIDAD:</v>
          </cell>
          <cell r="G145" t="str">
            <v>M</v>
          </cell>
        </row>
        <row r="147">
          <cell r="A147" t="str">
            <v>I. EQUIPO</v>
          </cell>
          <cell r="G147" t="str">
            <v>ANEXO No VI</v>
          </cell>
        </row>
        <row r="148">
          <cell r="A148" t="str">
            <v>Descripcion</v>
          </cell>
          <cell r="B148">
            <v>0</v>
          </cell>
          <cell r="C148" t="str">
            <v>Tipo</v>
          </cell>
          <cell r="D148" t="str">
            <v>Tarifa/Hora</v>
          </cell>
          <cell r="E148" t="str">
            <v>Rendimiento</v>
          </cell>
          <cell r="F148" t="str">
            <v>Valor-Unit</v>
          </cell>
          <cell r="G148">
            <v>0</v>
          </cell>
        </row>
        <row r="149">
          <cell r="A149" t="str">
            <v>Herramientas menores</v>
          </cell>
          <cell r="B149">
            <v>0</v>
          </cell>
          <cell r="C149" t="str">
            <v>gbl</v>
          </cell>
          <cell r="D149">
            <v>0</v>
          </cell>
          <cell r="E149">
            <v>0</v>
          </cell>
          <cell r="F149">
            <v>818</v>
          </cell>
          <cell r="G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F153" t="str">
            <v>Sub-Total</v>
          </cell>
          <cell r="G153">
            <v>818</v>
          </cell>
        </row>
        <row r="154">
          <cell r="A154" t="str">
            <v>II. MATERIALES EN OBRA</v>
          </cell>
          <cell r="G154">
            <v>0</v>
          </cell>
        </row>
        <row r="155">
          <cell r="A155" t="str">
            <v>Descripcion</v>
          </cell>
          <cell r="B155">
            <v>0</v>
          </cell>
          <cell r="C155" t="str">
            <v>Unidad</v>
          </cell>
          <cell r="D155" t="str">
            <v>Precio-Unit</v>
          </cell>
          <cell r="E155" t="str">
            <v>Cantidad</v>
          </cell>
          <cell r="F155" t="str">
            <v>Valor-Unit</v>
          </cell>
          <cell r="G155">
            <v>0</v>
          </cell>
        </row>
        <row r="156">
          <cell r="A156" t="str">
            <v>Estructura en Guadua-Cuartón</v>
          </cell>
          <cell r="B156">
            <v>0</v>
          </cell>
          <cell r="C156" t="str">
            <v>m</v>
          </cell>
          <cell r="D156">
            <v>7772</v>
          </cell>
          <cell r="E156">
            <v>0.71430000000000005</v>
          </cell>
          <cell r="F156">
            <v>5551.5396000000001</v>
          </cell>
          <cell r="G156">
            <v>0</v>
          </cell>
        </row>
        <row r="157">
          <cell r="A157" t="str">
            <v>Pasamanos en Listón</v>
          </cell>
          <cell r="B157" t="str">
            <v>Pasamanos en Listón</v>
          </cell>
          <cell r="C157" t="str">
            <v>m</v>
          </cell>
          <cell r="D157">
            <v>23400</v>
          </cell>
          <cell r="E157">
            <v>0.57169999999999999</v>
          </cell>
          <cell r="F157">
            <v>13377.779999999999</v>
          </cell>
          <cell r="G157">
            <v>0</v>
          </cell>
        </row>
        <row r="158">
          <cell r="A158" t="str">
            <v>Tabla para Formaleta 0,22x3,00</v>
          </cell>
          <cell r="B158" t="str">
            <v>Tabla para Formaleta 0,22x3,00</v>
          </cell>
          <cell r="C158" t="str">
            <v xml:space="preserve">un </v>
          </cell>
          <cell r="D158">
            <v>10000</v>
          </cell>
          <cell r="E158">
            <v>1.9833000000000001</v>
          </cell>
          <cell r="F158">
            <v>19833</v>
          </cell>
          <cell r="G158">
            <v>0</v>
          </cell>
        </row>
        <row r="159">
          <cell r="A159" t="str">
            <v>Puntillas</v>
          </cell>
          <cell r="B159" t="str">
            <v>Puntillas</v>
          </cell>
          <cell r="C159" t="str">
            <v>lb</v>
          </cell>
          <cell r="D159">
            <v>2150</v>
          </cell>
          <cell r="E159">
            <v>3.5700000000000003E-2</v>
          </cell>
          <cell r="F159">
            <v>76.75500000000001</v>
          </cell>
          <cell r="G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F163" t="str">
            <v>Sub-Total</v>
          </cell>
          <cell r="G163">
            <v>38839.07</v>
          </cell>
        </row>
        <row r="164">
          <cell r="A164" t="str">
            <v>III. TRANSPORTES</v>
          </cell>
          <cell r="G164">
            <v>0</v>
          </cell>
        </row>
        <row r="165">
          <cell r="A165" t="str">
            <v>Material</v>
          </cell>
          <cell r="B165" t="str">
            <v>Vol. Peso o Cant</v>
          </cell>
          <cell r="C165" t="str">
            <v>Distancia</v>
          </cell>
          <cell r="D165" t="str">
            <v>M3-Km</v>
          </cell>
          <cell r="E165" t="str">
            <v>Tarifa</v>
          </cell>
          <cell r="F165" t="str">
            <v>Valor-Unit</v>
          </cell>
          <cell r="G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F169" t="str">
            <v>Sub-Total</v>
          </cell>
          <cell r="G169">
            <v>0</v>
          </cell>
        </row>
        <row r="170">
          <cell r="A170" t="str">
            <v>IV. MANO DE OBRA</v>
          </cell>
          <cell r="G170">
            <v>0</v>
          </cell>
        </row>
        <row r="171">
          <cell r="A171" t="str">
            <v>Cuadrilla</v>
          </cell>
          <cell r="B171" t="str">
            <v>Jornal</v>
          </cell>
          <cell r="C171" t="str">
            <v>Prestaciones</v>
          </cell>
          <cell r="D171" t="str">
            <v>Jornal Total</v>
          </cell>
          <cell r="E171" t="str">
            <v>Rendimiento</v>
          </cell>
          <cell r="F171" t="str">
            <v>Valor-Unit</v>
          </cell>
          <cell r="G171">
            <v>0</v>
          </cell>
        </row>
        <row r="172">
          <cell r="A172" t="str">
            <v>Cuadrilla Combinada Tipo 2</v>
          </cell>
          <cell r="B172">
            <v>99154</v>
          </cell>
          <cell r="C172">
            <v>115452.97925112782</v>
          </cell>
          <cell r="D172">
            <v>214606.97925112781</v>
          </cell>
          <cell r="E172">
            <v>0.73</v>
          </cell>
          <cell r="F172">
            <v>156663.0948533233</v>
          </cell>
          <cell r="G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F176" t="str">
            <v>Sub-Total</v>
          </cell>
          <cell r="G176">
            <v>156663.09</v>
          </cell>
        </row>
        <row r="177">
          <cell r="G177">
            <v>0</v>
          </cell>
        </row>
        <row r="178">
          <cell r="D178" t="str">
            <v>Total Costo Directo</v>
          </cell>
          <cell r="E178">
            <v>0</v>
          </cell>
          <cell r="F178">
            <v>0</v>
          </cell>
          <cell r="G178">
            <v>196320</v>
          </cell>
        </row>
        <row r="179">
          <cell r="A179" t="str">
            <v>V. COSTOS INDIRECTOS</v>
          </cell>
          <cell r="G179">
            <v>0</v>
          </cell>
        </row>
        <row r="180">
          <cell r="A180" t="str">
            <v>Descripcion</v>
          </cell>
          <cell r="B180">
            <v>0</v>
          </cell>
          <cell r="C180">
            <v>0</v>
          </cell>
          <cell r="D180">
            <v>0</v>
          </cell>
          <cell r="E180" t="str">
            <v>Porcentaje</v>
          </cell>
          <cell r="F180" t="str">
            <v>Valor Total</v>
          </cell>
          <cell r="G180">
            <v>0</v>
          </cell>
        </row>
        <row r="181">
          <cell r="A181" t="str">
            <v>ADMINISTRACION</v>
          </cell>
          <cell r="B181">
            <v>0</v>
          </cell>
          <cell r="C181">
            <v>0</v>
          </cell>
          <cell r="D181">
            <v>0</v>
          </cell>
          <cell r="E181">
            <v>0.2</v>
          </cell>
          <cell r="F181">
            <v>39264</v>
          </cell>
          <cell r="G181">
            <v>0</v>
          </cell>
        </row>
        <row r="182">
          <cell r="A182" t="str">
            <v>IMPREVISTOS</v>
          </cell>
          <cell r="B182">
            <v>0</v>
          </cell>
          <cell r="C182">
            <v>0</v>
          </cell>
          <cell r="D182">
            <v>0</v>
          </cell>
          <cell r="E182">
            <v>0.05</v>
          </cell>
          <cell r="F182">
            <v>9816</v>
          </cell>
          <cell r="G182">
            <v>0</v>
          </cell>
        </row>
        <row r="183">
          <cell r="A183" t="str">
            <v>UTILIDAD</v>
          </cell>
          <cell r="B183">
            <v>0</v>
          </cell>
          <cell r="C183">
            <v>0</v>
          </cell>
          <cell r="D183">
            <v>0</v>
          </cell>
          <cell r="E183">
            <v>0.05</v>
          </cell>
          <cell r="F183">
            <v>9816</v>
          </cell>
          <cell r="G183">
            <v>0</v>
          </cell>
        </row>
        <row r="184">
          <cell r="F184" t="str">
            <v>Sub-Total</v>
          </cell>
          <cell r="G184">
            <v>58896</v>
          </cell>
        </row>
        <row r="185">
          <cell r="G185">
            <v>0</v>
          </cell>
        </row>
        <row r="186">
          <cell r="C186" t="str">
            <v>Precio unitario total aproximado al peso</v>
          </cell>
          <cell r="D186">
            <v>0</v>
          </cell>
          <cell r="E186">
            <v>0</v>
          </cell>
          <cell r="F186">
            <v>0</v>
          </cell>
          <cell r="G186">
            <v>255216</v>
          </cell>
        </row>
        <row r="188">
          <cell r="A188" t="str">
            <v>AGUAS DEL CESAR S.A. ESP</v>
          </cell>
          <cell r="B188">
            <v>0</v>
          </cell>
          <cell r="C188" t="str">
            <v>ANALISIS DE PRECIOS UNITARIOS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1">
          <cell r="A191" t="str">
            <v>OBJETO: OPTIMIZACIÓN SISTEMA DE ALCANTARILLADO MUNICIPIO AGUSTÍN CODAZZI</v>
          </cell>
          <cell r="F191" t="str">
            <v>ESPECIFICACION:</v>
          </cell>
        </row>
        <row r="192">
          <cell r="A192" t="str">
            <v>ITEM:  1.2.1  Demolición Pavimentos en Concreto Hidráulico</v>
          </cell>
          <cell r="F192" t="str">
            <v>UNIDAD:</v>
          </cell>
          <cell r="G192" t="str">
            <v>M3</v>
          </cell>
        </row>
        <row r="194">
          <cell r="A194" t="str">
            <v>I. EQUIPO</v>
          </cell>
          <cell r="G194" t="str">
            <v>ANEXO No VI</v>
          </cell>
        </row>
        <row r="195">
          <cell r="A195" t="str">
            <v>Descripcion</v>
          </cell>
          <cell r="B195">
            <v>0</v>
          </cell>
          <cell r="C195" t="str">
            <v>Tipo</v>
          </cell>
          <cell r="D195" t="str">
            <v>Tarifa/Hora</v>
          </cell>
          <cell r="E195" t="str">
            <v>Rendimiento</v>
          </cell>
          <cell r="F195" t="str">
            <v>Valor-Unit</v>
          </cell>
          <cell r="G195">
            <v>0</v>
          </cell>
        </row>
        <row r="196">
          <cell r="A196" t="str">
            <v>Herramientas menores</v>
          </cell>
          <cell r="B196">
            <v>0</v>
          </cell>
          <cell r="C196" t="str">
            <v>gbl</v>
          </cell>
          <cell r="D196">
            <v>0</v>
          </cell>
          <cell r="E196">
            <v>0</v>
          </cell>
          <cell r="F196">
            <v>1829</v>
          </cell>
          <cell r="G196">
            <v>0</v>
          </cell>
        </row>
        <row r="197">
          <cell r="A197" t="str">
            <v>Equipo de demolicion (Compresor)</v>
          </cell>
          <cell r="B197">
            <v>0</v>
          </cell>
          <cell r="C197" t="str">
            <v>Hora</v>
          </cell>
          <cell r="D197">
            <v>53360</v>
          </cell>
          <cell r="E197">
            <v>0.8</v>
          </cell>
          <cell r="F197">
            <v>42688</v>
          </cell>
          <cell r="G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F200" t="str">
            <v>Sub-Total</v>
          </cell>
          <cell r="G200">
            <v>44517</v>
          </cell>
        </row>
        <row r="201">
          <cell r="A201" t="str">
            <v>II. MATERIALES EN OBRA</v>
          </cell>
          <cell r="G201">
            <v>0</v>
          </cell>
        </row>
        <row r="202">
          <cell r="A202" t="str">
            <v>Descripcion</v>
          </cell>
          <cell r="B202">
            <v>0</v>
          </cell>
          <cell r="C202" t="str">
            <v>Unidad</v>
          </cell>
          <cell r="D202" t="str">
            <v>Precio-Unit</v>
          </cell>
          <cell r="E202" t="str">
            <v>Cantidad</v>
          </cell>
          <cell r="F202" t="str">
            <v>Valor-Unit</v>
          </cell>
          <cell r="G202">
            <v>0</v>
          </cell>
        </row>
        <row r="203">
          <cell r="A203" t="str">
            <v>Materiales varios para demarcacion</v>
          </cell>
          <cell r="B203">
            <v>0</v>
          </cell>
          <cell r="C203" t="str">
            <v>m3</v>
          </cell>
          <cell r="D203">
            <v>350</v>
          </cell>
          <cell r="E203">
            <v>1.03</v>
          </cell>
          <cell r="F203">
            <v>360.5</v>
          </cell>
          <cell r="G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F210" t="str">
            <v>Sub-Total</v>
          </cell>
          <cell r="G210">
            <v>360.5</v>
          </cell>
        </row>
        <row r="211">
          <cell r="A211" t="str">
            <v>III. TRANSPORTES</v>
          </cell>
          <cell r="G211">
            <v>0</v>
          </cell>
        </row>
        <row r="212">
          <cell r="A212" t="str">
            <v>Material</v>
          </cell>
          <cell r="B212" t="str">
            <v>Vol. Peso o Cant</v>
          </cell>
          <cell r="C212" t="str">
            <v>Distancia</v>
          </cell>
          <cell r="D212" t="str">
            <v>M3-Km</v>
          </cell>
          <cell r="E212" t="str">
            <v>Tarifa</v>
          </cell>
          <cell r="F212" t="str">
            <v>Valor-Unit</v>
          </cell>
          <cell r="G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F216" t="str">
            <v>Sub-Total</v>
          </cell>
          <cell r="G216">
            <v>0</v>
          </cell>
        </row>
        <row r="217">
          <cell r="A217" t="str">
            <v>IV. MANO DE OBRA</v>
          </cell>
          <cell r="G217">
            <v>0</v>
          </cell>
        </row>
        <row r="218">
          <cell r="A218" t="str">
            <v>Cuadrilla</v>
          </cell>
          <cell r="B218" t="str">
            <v>Jornal</v>
          </cell>
          <cell r="C218" t="str">
            <v>Prestaciones</v>
          </cell>
          <cell r="D218" t="str">
            <v>Jornal Total</v>
          </cell>
          <cell r="E218" t="str">
            <v>Rendimiento</v>
          </cell>
          <cell r="F218" t="str">
            <v>Valor-Unit</v>
          </cell>
          <cell r="G218">
            <v>0</v>
          </cell>
        </row>
        <row r="219">
          <cell r="A219" t="str">
            <v>Cuadrilla Combinada Tipo 1</v>
          </cell>
          <cell r="B219">
            <v>73231</v>
          </cell>
          <cell r="C219">
            <v>85268.744816541352</v>
          </cell>
          <cell r="D219">
            <v>158499.74481654135</v>
          </cell>
          <cell r="E219">
            <v>6.85</v>
          </cell>
          <cell r="F219">
            <v>23138.648878327207</v>
          </cell>
          <cell r="G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F223" t="str">
            <v>Sub-Total</v>
          </cell>
          <cell r="G223">
            <v>23138.65</v>
          </cell>
        </row>
        <row r="224">
          <cell r="G224">
            <v>0</v>
          </cell>
        </row>
        <row r="225">
          <cell r="D225" t="str">
            <v>Total Costo Directo</v>
          </cell>
          <cell r="E225">
            <v>0</v>
          </cell>
          <cell r="F225">
            <v>0</v>
          </cell>
          <cell r="G225">
            <v>68016</v>
          </cell>
        </row>
        <row r="226">
          <cell r="A226" t="str">
            <v>V. COSTOS INDIRECTOS</v>
          </cell>
          <cell r="G226">
            <v>0</v>
          </cell>
        </row>
        <row r="227">
          <cell r="A227" t="str">
            <v>Descripcion</v>
          </cell>
          <cell r="B227">
            <v>0</v>
          </cell>
          <cell r="C227">
            <v>0</v>
          </cell>
          <cell r="D227">
            <v>0</v>
          </cell>
          <cell r="E227" t="str">
            <v>Porcentaje</v>
          </cell>
          <cell r="F227" t="str">
            <v>Valor Total</v>
          </cell>
          <cell r="G227">
            <v>0</v>
          </cell>
        </row>
        <row r="228">
          <cell r="A228" t="str">
            <v>ADMINISTRACION</v>
          </cell>
          <cell r="B228">
            <v>0</v>
          </cell>
          <cell r="C228">
            <v>0</v>
          </cell>
          <cell r="D228">
            <v>0</v>
          </cell>
          <cell r="E228">
            <v>0.2</v>
          </cell>
          <cell r="F228">
            <v>13603.2</v>
          </cell>
          <cell r="G228">
            <v>0</v>
          </cell>
        </row>
        <row r="229">
          <cell r="A229" t="str">
            <v>IMPREVISTOS</v>
          </cell>
          <cell r="B229">
            <v>0</v>
          </cell>
          <cell r="C229">
            <v>0</v>
          </cell>
          <cell r="D229">
            <v>0</v>
          </cell>
          <cell r="E229">
            <v>0.05</v>
          </cell>
          <cell r="F229">
            <v>3400.8</v>
          </cell>
          <cell r="G229">
            <v>0</v>
          </cell>
        </row>
        <row r="230">
          <cell r="A230" t="str">
            <v>UTILIDAD</v>
          </cell>
          <cell r="B230">
            <v>0</v>
          </cell>
          <cell r="C230">
            <v>0</v>
          </cell>
          <cell r="D230">
            <v>0</v>
          </cell>
          <cell r="E230">
            <v>0.05</v>
          </cell>
          <cell r="F230">
            <v>3400.8</v>
          </cell>
          <cell r="G230">
            <v>0</v>
          </cell>
        </row>
        <row r="231">
          <cell r="F231" t="str">
            <v>Sub-Total</v>
          </cell>
          <cell r="G231">
            <v>20405</v>
          </cell>
        </row>
        <row r="232">
          <cell r="G232">
            <v>0</v>
          </cell>
        </row>
        <row r="233">
          <cell r="C233" t="str">
            <v>Precio unitario total aproximado al peso</v>
          </cell>
          <cell r="D233">
            <v>0</v>
          </cell>
          <cell r="E233">
            <v>0</v>
          </cell>
          <cell r="F233">
            <v>0</v>
          </cell>
          <cell r="G233">
            <v>88421</v>
          </cell>
        </row>
        <row r="235">
          <cell r="A235" t="str">
            <v>AGUAS DEL CESAR S.A. ESP</v>
          </cell>
          <cell r="B235">
            <v>0</v>
          </cell>
          <cell r="C235" t="str">
            <v>ANALISIS DE PRECIOS UNITARIOS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8">
          <cell r="A238" t="str">
            <v>OBJETO: OPTIMIZACIÓN SISTEMA DE ALCANTARILLADO MUNICIPIO AGUSTÍN CODAZZI</v>
          </cell>
          <cell r="F238" t="str">
            <v>ESPECIFICACION:</v>
          </cell>
        </row>
        <row r="239">
          <cell r="A239" t="str">
            <v>ITEM:  1.2.2  Demolición Pavimentos en Concreto Asfaltico</v>
          </cell>
          <cell r="F239" t="str">
            <v>UNIDAD:</v>
          </cell>
          <cell r="G239" t="str">
            <v>M3</v>
          </cell>
        </row>
        <row r="241">
          <cell r="A241" t="str">
            <v>I. EQUIPO</v>
          </cell>
          <cell r="G241" t="str">
            <v>ANEXO No VI</v>
          </cell>
        </row>
        <row r="242">
          <cell r="A242" t="str">
            <v>Descripcion</v>
          </cell>
          <cell r="B242">
            <v>0</v>
          </cell>
          <cell r="C242" t="str">
            <v>Tipo</v>
          </cell>
          <cell r="D242" t="str">
            <v>Tarifa/Hora</v>
          </cell>
          <cell r="E242" t="str">
            <v>Rendimiento</v>
          </cell>
          <cell r="F242" t="str">
            <v>Valor-Unit</v>
          </cell>
          <cell r="G242">
            <v>0</v>
          </cell>
        </row>
        <row r="243">
          <cell r="A243" t="str">
            <v>Herramientas menores</v>
          </cell>
          <cell r="B243">
            <v>0</v>
          </cell>
          <cell r="C243" t="str">
            <v>gbl</v>
          </cell>
          <cell r="D243">
            <v>0</v>
          </cell>
          <cell r="E243">
            <v>0</v>
          </cell>
          <cell r="F243">
            <v>482</v>
          </cell>
          <cell r="G243">
            <v>0</v>
          </cell>
        </row>
        <row r="244">
          <cell r="A244" t="str">
            <v>Equipo de demolicion (Compresor)</v>
          </cell>
          <cell r="B244">
            <v>0</v>
          </cell>
          <cell r="C244" t="str">
            <v>Hora</v>
          </cell>
          <cell r="D244">
            <v>53360</v>
          </cell>
          <cell r="E244">
            <v>0.16</v>
          </cell>
          <cell r="F244">
            <v>8537.6</v>
          </cell>
          <cell r="G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F247" t="str">
            <v>Sub-Total</v>
          </cell>
          <cell r="G247">
            <v>9019.6</v>
          </cell>
        </row>
        <row r="248">
          <cell r="A248" t="str">
            <v>II. MATERIALES EN OBRA</v>
          </cell>
          <cell r="G248">
            <v>0</v>
          </cell>
        </row>
        <row r="249">
          <cell r="A249" t="str">
            <v>Descripcion</v>
          </cell>
          <cell r="B249">
            <v>0</v>
          </cell>
          <cell r="C249" t="str">
            <v>Unidad</v>
          </cell>
          <cell r="D249" t="str">
            <v>Precio-Unit</v>
          </cell>
          <cell r="E249" t="str">
            <v>Cantidad</v>
          </cell>
          <cell r="F249" t="str">
            <v>Valor-Unit</v>
          </cell>
          <cell r="G249">
            <v>0</v>
          </cell>
        </row>
        <row r="250">
          <cell r="A250" t="str">
            <v>Materiales varios para demarcacion</v>
          </cell>
          <cell r="B250">
            <v>0</v>
          </cell>
          <cell r="C250" t="str">
            <v>m3</v>
          </cell>
          <cell r="D250">
            <v>350</v>
          </cell>
          <cell r="E250">
            <v>1.03</v>
          </cell>
          <cell r="F250">
            <v>360.5</v>
          </cell>
          <cell r="G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F257" t="str">
            <v>Sub-Total</v>
          </cell>
          <cell r="G257">
            <v>360.5</v>
          </cell>
        </row>
        <row r="258">
          <cell r="A258" t="str">
            <v>III. TRANSPORTES</v>
          </cell>
          <cell r="G258">
            <v>0</v>
          </cell>
        </row>
        <row r="259">
          <cell r="A259" t="str">
            <v>Material</v>
          </cell>
          <cell r="B259" t="str">
            <v>Vol. Peso o Cant</v>
          </cell>
          <cell r="C259" t="str">
            <v>Distancia</v>
          </cell>
          <cell r="D259" t="str">
            <v>M3-Km</v>
          </cell>
          <cell r="E259" t="str">
            <v>Tarifa</v>
          </cell>
          <cell r="F259" t="str">
            <v>Valor-Unit</v>
          </cell>
          <cell r="G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F263" t="str">
            <v>Sub-Total</v>
          </cell>
          <cell r="G263">
            <v>0</v>
          </cell>
        </row>
        <row r="264">
          <cell r="A264" t="str">
            <v>IV. MANO DE OBRA</v>
          </cell>
          <cell r="G264">
            <v>0</v>
          </cell>
        </row>
        <row r="265">
          <cell r="A265" t="str">
            <v>Cuadrilla</v>
          </cell>
          <cell r="B265" t="str">
            <v>Jornal</v>
          </cell>
          <cell r="C265" t="str">
            <v>Prestaciones</v>
          </cell>
          <cell r="D265" t="str">
            <v>Jornal Total</v>
          </cell>
          <cell r="E265" t="str">
            <v>Rendimiento</v>
          </cell>
          <cell r="F265" t="str">
            <v>Valor-Unit</v>
          </cell>
          <cell r="G265">
            <v>0</v>
          </cell>
        </row>
        <row r="266">
          <cell r="A266" t="str">
            <v>Cuadrilla Combinada Tipo 1</v>
          </cell>
          <cell r="B266">
            <v>73231</v>
          </cell>
          <cell r="C266">
            <v>85268.744816541352</v>
          </cell>
          <cell r="D266">
            <v>158499.74481654135</v>
          </cell>
          <cell r="E266">
            <v>2.59</v>
          </cell>
          <cell r="F266">
            <v>61196.812670479288</v>
          </cell>
          <cell r="G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F270" t="str">
            <v>Sub-Total</v>
          </cell>
          <cell r="G270">
            <v>61196.81</v>
          </cell>
        </row>
        <row r="271">
          <cell r="G271">
            <v>0</v>
          </cell>
        </row>
        <row r="272">
          <cell r="D272" t="str">
            <v>Total Costo Directo</v>
          </cell>
          <cell r="E272">
            <v>0</v>
          </cell>
          <cell r="F272">
            <v>0</v>
          </cell>
          <cell r="G272">
            <v>70577</v>
          </cell>
        </row>
        <row r="273">
          <cell r="A273" t="str">
            <v>V. COSTOS INDIRECTOS</v>
          </cell>
          <cell r="G273">
            <v>0</v>
          </cell>
        </row>
        <row r="274">
          <cell r="A274" t="str">
            <v>Descripcion</v>
          </cell>
          <cell r="B274">
            <v>0</v>
          </cell>
          <cell r="C274">
            <v>0</v>
          </cell>
          <cell r="D274">
            <v>0</v>
          </cell>
          <cell r="E274" t="str">
            <v>Porcentaje</v>
          </cell>
          <cell r="F274" t="str">
            <v>Valor Total</v>
          </cell>
          <cell r="G274">
            <v>0</v>
          </cell>
        </row>
        <row r="275">
          <cell r="A275" t="str">
            <v>ADMINISTRACION</v>
          </cell>
          <cell r="B275">
            <v>0</v>
          </cell>
          <cell r="C275">
            <v>0</v>
          </cell>
          <cell r="D275">
            <v>0</v>
          </cell>
          <cell r="E275">
            <v>0.2</v>
          </cell>
          <cell r="F275">
            <v>14115.4</v>
          </cell>
          <cell r="G275">
            <v>0</v>
          </cell>
        </row>
        <row r="276">
          <cell r="A276" t="str">
            <v>IMPREVISTOS</v>
          </cell>
          <cell r="B276">
            <v>0</v>
          </cell>
          <cell r="C276">
            <v>0</v>
          </cell>
          <cell r="D276">
            <v>0</v>
          </cell>
          <cell r="E276">
            <v>0.05</v>
          </cell>
          <cell r="F276">
            <v>3528.85</v>
          </cell>
          <cell r="G276">
            <v>0</v>
          </cell>
        </row>
        <row r="277">
          <cell r="A277" t="str">
            <v>UTILIDAD</v>
          </cell>
          <cell r="B277">
            <v>0</v>
          </cell>
          <cell r="C277">
            <v>0</v>
          </cell>
          <cell r="D277">
            <v>0</v>
          </cell>
          <cell r="E277">
            <v>0.05</v>
          </cell>
          <cell r="F277">
            <v>3528.85</v>
          </cell>
          <cell r="G277">
            <v>0</v>
          </cell>
        </row>
        <row r="278">
          <cell r="F278" t="str">
            <v>Sub-Total</v>
          </cell>
          <cell r="G278">
            <v>21173</v>
          </cell>
        </row>
        <row r="279">
          <cell r="G279">
            <v>0</v>
          </cell>
        </row>
        <row r="280">
          <cell r="C280" t="str">
            <v>Precio unitario total aproximado al peso</v>
          </cell>
          <cell r="D280">
            <v>0</v>
          </cell>
          <cell r="E280">
            <v>0</v>
          </cell>
          <cell r="F280">
            <v>0</v>
          </cell>
          <cell r="G280">
            <v>91750</v>
          </cell>
        </row>
        <row r="282">
          <cell r="A282" t="str">
            <v>AGUAS DEL CESAR S.A. ESP</v>
          </cell>
          <cell r="B282">
            <v>0</v>
          </cell>
          <cell r="C282" t="str">
            <v>ANALISIS DE PRECIOS UNITARIOS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5">
          <cell r="A285" t="str">
            <v>OBJETO: OPTIMIZACIÓN SISTEMA DE ALCANTARILLADO MUNICIPIO AGUSTÍN CODAZZI</v>
          </cell>
          <cell r="F285" t="str">
            <v>ESPECIFICACION:</v>
          </cell>
        </row>
        <row r="286">
          <cell r="A286" t="str">
            <v>ITEM:  1.2.3  Demolición de Andenes y Sardineles en Concreto Hidráulico</v>
          </cell>
          <cell r="F286" t="str">
            <v>UNIDAD:</v>
          </cell>
          <cell r="G286" t="str">
            <v>M3</v>
          </cell>
        </row>
        <row r="288">
          <cell r="A288" t="str">
            <v>I. EQUIPO</v>
          </cell>
          <cell r="G288" t="str">
            <v>ANEXO No VI</v>
          </cell>
        </row>
        <row r="289">
          <cell r="A289" t="str">
            <v>Descripcion</v>
          </cell>
          <cell r="B289">
            <v>0</v>
          </cell>
          <cell r="C289" t="str">
            <v>Tipo</v>
          </cell>
          <cell r="D289" t="str">
            <v>Tarifa/Hora</v>
          </cell>
          <cell r="E289" t="str">
            <v>Rendimiento</v>
          </cell>
          <cell r="F289" t="str">
            <v>Valor-Unit</v>
          </cell>
          <cell r="G289">
            <v>0</v>
          </cell>
        </row>
        <row r="290">
          <cell r="A290" t="str">
            <v>Herramientas menores</v>
          </cell>
          <cell r="B290">
            <v>0</v>
          </cell>
          <cell r="C290" t="str">
            <v>gbl</v>
          </cell>
          <cell r="D290">
            <v>0</v>
          </cell>
          <cell r="E290">
            <v>0</v>
          </cell>
          <cell r="F290">
            <v>417</v>
          </cell>
          <cell r="G290">
            <v>0</v>
          </cell>
        </row>
        <row r="291">
          <cell r="A291" t="str">
            <v>Equipo de demolicion (Compresor)</v>
          </cell>
          <cell r="B291">
            <v>0</v>
          </cell>
          <cell r="C291" t="str">
            <v>Hora</v>
          </cell>
          <cell r="D291">
            <v>53360</v>
          </cell>
          <cell r="E291">
            <v>0.18</v>
          </cell>
          <cell r="F291">
            <v>9604.7999999999993</v>
          </cell>
          <cell r="G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F294" t="str">
            <v>Sub-Total</v>
          </cell>
          <cell r="G294">
            <v>10021.799999999999</v>
          </cell>
        </row>
        <row r="295">
          <cell r="A295" t="str">
            <v>II. MATERIALES EN OBRA</v>
          </cell>
          <cell r="G295">
            <v>0</v>
          </cell>
        </row>
        <row r="296">
          <cell r="A296" t="str">
            <v>Descripcion</v>
          </cell>
          <cell r="B296">
            <v>0</v>
          </cell>
          <cell r="C296" t="str">
            <v>Unidad</v>
          </cell>
          <cell r="D296" t="str">
            <v>Precio-Unit</v>
          </cell>
          <cell r="E296" t="str">
            <v>Cantidad</v>
          </cell>
          <cell r="F296" t="str">
            <v>Valor-Unit</v>
          </cell>
          <cell r="G296">
            <v>0</v>
          </cell>
        </row>
        <row r="297">
          <cell r="A297" t="str">
            <v>Materiales varios para demarcacion y proteccion</v>
          </cell>
          <cell r="B297">
            <v>0</v>
          </cell>
          <cell r="C297" t="str">
            <v>m3</v>
          </cell>
          <cell r="D297">
            <v>350</v>
          </cell>
          <cell r="E297">
            <v>1.03</v>
          </cell>
          <cell r="F297">
            <v>360.5</v>
          </cell>
          <cell r="G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F303" t="str">
            <v>Sub-Total</v>
          </cell>
          <cell r="G303">
            <v>360.5</v>
          </cell>
        </row>
        <row r="304">
          <cell r="A304" t="str">
            <v>III. TRANSPORTES</v>
          </cell>
          <cell r="G304">
            <v>0</v>
          </cell>
        </row>
        <row r="305">
          <cell r="A305" t="str">
            <v>Material</v>
          </cell>
          <cell r="B305" t="str">
            <v>Vol. Peso o Cant</v>
          </cell>
          <cell r="C305" t="str">
            <v>Distancia</v>
          </cell>
          <cell r="D305" t="str">
            <v>M3-Km</v>
          </cell>
          <cell r="E305" t="str">
            <v>Tarifa</v>
          </cell>
          <cell r="F305" t="str">
            <v>Valor-Unit</v>
          </cell>
          <cell r="G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F309" t="str">
            <v>Sub-Total</v>
          </cell>
          <cell r="G309">
            <v>0</v>
          </cell>
        </row>
        <row r="310">
          <cell r="A310" t="str">
            <v>IV. MANO DE OBRA</v>
          </cell>
          <cell r="G310">
            <v>0</v>
          </cell>
        </row>
        <row r="311">
          <cell r="A311" t="str">
            <v>Cuadrilla</v>
          </cell>
          <cell r="B311" t="str">
            <v>Jornal</v>
          </cell>
          <cell r="C311" t="str">
            <v>Prestaciones</v>
          </cell>
          <cell r="D311" t="str">
            <v>Jornal Total</v>
          </cell>
          <cell r="E311" t="str">
            <v>Rendimiento</v>
          </cell>
          <cell r="F311" t="str">
            <v>Valor-Unit</v>
          </cell>
          <cell r="G311">
            <v>0</v>
          </cell>
        </row>
        <row r="312">
          <cell r="A312" t="str">
            <v>Cuadrilla Combinada Tipo 1</v>
          </cell>
          <cell r="B312">
            <v>73231</v>
          </cell>
          <cell r="C312">
            <v>85268.744816541352</v>
          </cell>
          <cell r="D312">
            <v>158499.74481654135</v>
          </cell>
          <cell r="E312">
            <v>3.93</v>
          </cell>
          <cell r="F312">
            <v>40330.723871893475</v>
          </cell>
          <cell r="G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F316" t="str">
            <v>Sub-Total</v>
          </cell>
          <cell r="G316">
            <v>40330.720000000001</v>
          </cell>
        </row>
        <row r="317">
          <cell r="G317">
            <v>0</v>
          </cell>
        </row>
        <row r="318">
          <cell r="D318" t="str">
            <v>Total Costo Directo</v>
          </cell>
          <cell r="E318">
            <v>0</v>
          </cell>
          <cell r="F318">
            <v>0</v>
          </cell>
          <cell r="G318">
            <v>50713</v>
          </cell>
        </row>
        <row r="319">
          <cell r="A319" t="str">
            <v>V. COSTOS INDIRECTOS</v>
          </cell>
          <cell r="G319">
            <v>0</v>
          </cell>
        </row>
        <row r="320">
          <cell r="A320" t="str">
            <v>Descripcion</v>
          </cell>
          <cell r="B320">
            <v>0</v>
          </cell>
          <cell r="C320">
            <v>0</v>
          </cell>
          <cell r="D320">
            <v>0</v>
          </cell>
          <cell r="E320" t="str">
            <v>Porcentaje</v>
          </cell>
          <cell r="F320" t="str">
            <v>Valor Total</v>
          </cell>
          <cell r="G320">
            <v>0</v>
          </cell>
        </row>
        <row r="321">
          <cell r="A321" t="str">
            <v>ADMINISTRACION</v>
          </cell>
          <cell r="B321">
            <v>0</v>
          </cell>
          <cell r="C321">
            <v>0</v>
          </cell>
          <cell r="D321">
            <v>0</v>
          </cell>
          <cell r="E321">
            <v>0.2</v>
          </cell>
          <cell r="F321">
            <v>10142.6</v>
          </cell>
          <cell r="G321">
            <v>0</v>
          </cell>
        </row>
        <row r="322">
          <cell r="A322" t="str">
            <v>IMPREVISTOS</v>
          </cell>
          <cell r="B322">
            <v>0</v>
          </cell>
          <cell r="C322">
            <v>0</v>
          </cell>
          <cell r="D322">
            <v>0</v>
          </cell>
          <cell r="E322">
            <v>0.05</v>
          </cell>
          <cell r="F322">
            <v>2535.65</v>
          </cell>
          <cell r="G322">
            <v>0</v>
          </cell>
        </row>
        <row r="323">
          <cell r="A323" t="str">
            <v>UTILIDAD</v>
          </cell>
          <cell r="B323">
            <v>0</v>
          </cell>
          <cell r="C323">
            <v>0</v>
          </cell>
          <cell r="D323">
            <v>0</v>
          </cell>
          <cell r="E323">
            <v>0.05</v>
          </cell>
          <cell r="F323">
            <v>2535.65</v>
          </cell>
          <cell r="G323">
            <v>0</v>
          </cell>
        </row>
        <row r="324">
          <cell r="F324" t="str">
            <v>Sub-Total</v>
          </cell>
          <cell r="G324">
            <v>15214</v>
          </cell>
        </row>
        <row r="325">
          <cell r="G325">
            <v>0</v>
          </cell>
        </row>
        <row r="326">
          <cell r="C326" t="str">
            <v>Precio unitario total aproximado al peso</v>
          </cell>
          <cell r="D326">
            <v>0</v>
          </cell>
          <cell r="E326">
            <v>0</v>
          </cell>
          <cell r="F326">
            <v>0</v>
          </cell>
          <cell r="G326">
            <v>65927</v>
          </cell>
        </row>
        <row r="328">
          <cell r="A328" t="str">
            <v>AGUAS DEL CESAR S.A. ESP</v>
          </cell>
          <cell r="B328">
            <v>0</v>
          </cell>
          <cell r="C328" t="str">
            <v>ANALISIS DE PRECIOS UNITARIOS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1">
          <cell r="A331" t="str">
            <v>OBJETO: OPTIMIZACIÓN SISTEMA DE ALCANTARILLADO MUNICIPIO AGUSTÍN CODAZZI</v>
          </cell>
          <cell r="F331" t="str">
            <v>ESPECIFICACION:</v>
          </cell>
        </row>
        <row r="332">
          <cell r="A332" t="str">
            <v xml:space="preserve">ITEM:  1.2.4  Demolición de Estructuras Reforzadas de Concreto Hidráulico                                         </v>
          </cell>
          <cell r="F332" t="str">
            <v>UNIDAD:</v>
          </cell>
          <cell r="G332" t="str">
            <v>M3</v>
          </cell>
        </row>
        <row r="334">
          <cell r="A334" t="str">
            <v>I. EQUIPO</v>
          </cell>
          <cell r="G334" t="str">
            <v>ANEXO No VI</v>
          </cell>
        </row>
        <row r="335">
          <cell r="A335" t="str">
            <v>Descripcion</v>
          </cell>
          <cell r="B335">
            <v>0</v>
          </cell>
          <cell r="C335" t="str">
            <v>Tipo</v>
          </cell>
          <cell r="D335" t="str">
            <v>Tarifa/Hora</v>
          </cell>
          <cell r="E335" t="str">
            <v>Rendimiento</v>
          </cell>
          <cell r="F335" t="str">
            <v>Valor-Unit</v>
          </cell>
          <cell r="G335">
            <v>0</v>
          </cell>
        </row>
        <row r="336">
          <cell r="A336" t="str">
            <v>Herramientas menores</v>
          </cell>
          <cell r="B336">
            <v>0</v>
          </cell>
          <cell r="C336" t="str">
            <v>gbl</v>
          </cell>
          <cell r="D336">
            <v>0</v>
          </cell>
          <cell r="E336">
            <v>0</v>
          </cell>
          <cell r="F336">
            <v>511</v>
          </cell>
          <cell r="G336">
            <v>0</v>
          </cell>
        </row>
        <row r="337">
          <cell r="A337" t="str">
            <v>Equipo de demolicion (Compresor)</v>
          </cell>
          <cell r="B337">
            <v>0</v>
          </cell>
          <cell r="C337" t="str">
            <v>Hora</v>
          </cell>
          <cell r="D337">
            <v>53360</v>
          </cell>
          <cell r="E337">
            <v>0.65</v>
          </cell>
          <cell r="F337">
            <v>34684</v>
          </cell>
          <cell r="G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F340" t="str">
            <v>Sub-Total</v>
          </cell>
          <cell r="G340">
            <v>35195</v>
          </cell>
        </row>
        <row r="341">
          <cell r="A341" t="str">
            <v>II. MATERIALES EN OBRA</v>
          </cell>
          <cell r="G341">
            <v>0</v>
          </cell>
        </row>
        <row r="342">
          <cell r="A342" t="str">
            <v>Descripcion</v>
          </cell>
          <cell r="B342">
            <v>0</v>
          </cell>
          <cell r="C342" t="str">
            <v>Unidad</v>
          </cell>
          <cell r="D342" t="str">
            <v>Precio-Unit</v>
          </cell>
          <cell r="E342" t="str">
            <v>Cantidad</v>
          </cell>
          <cell r="F342" t="str">
            <v>Valor-Unit</v>
          </cell>
          <cell r="G342">
            <v>0</v>
          </cell>
        </row>
        <row r="343">
          <cell r="A343" t="str">
            <v>Materiales varios para fondeo y proteccion</v>
          </cell>
          <cell r="B343">
            <v>0</v>
          </cell>
          <cell r="C343" t="str">
            <v>m3</v>
          </cell>
          <cell r="D343">
            <v>20000</v>
          </cell>
          <cell r="E343">
            <v>1.5</v>
          </cell>
          <cell r="F343">
            <v>30000</v>
          </cell>
          <cell r="G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F350" t="str">
            <v>Sub-Total</v>
          </cell>
          <cell r="G350">
            <v>30000</v>
          </cell>
        </row>
        <row r="351">
          <cell r="A351" t="str">
            <v>III. TRANSPORTES</v>
          </cell>
          <cell r="G351">
            <v>0</v>
          </cell>
        </row>
        <row r="352">
          <cell r="A352" t="str">
            <v>Material</v>
          </cell>
          <cell r="B352" t="str">
            <v>Vol. Peso o Cant</v>
          </cell>
          <cell r="C352" t="str">
            <v>Distancia</v>
          </cell>
          <cell r="D352" t="str">
            <v>M3-Km</v>
          </cell>
          <cell r="E352" t="str">
            <v>Tarifa</v>
          </cell>
          <cell r="F352" t="str">
            <v>Valor-Unit</v>
          </cell>
          <cell r="G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F356" t="str">
            <v>Sub-Total</v>
          </cell>
          <cell r="G356">
            <v>0</v>
          </cell>
        </row>
        <row r="357">
          <cell r="A357" t="str">
            <v>IV. MANO DE OBRA</v>
          </cell>
          <cell r="G357">
            <v>0</v>
          </cell>
        </row>
        <row r="358">
          <cell r="A358" t="str">
            <v>Cuadrilla</v>
          </cell>
          <cell r="B358" t="str">
            <v>Jornal</v>
          </cell>
          <cell r="C358" t="str">
            <v>Prestaciones</v>
          </cell>
          <cell r="D358" t="str">
            <v>Jornal Total</v>
          </cell>
          <cell r="E358" t="str">
            <v>Rendimiento</v>
          </cell>
          <cell r="F358" t="str">
            <v>Valor-Unit</v>
          </cell>
          <cell r="G358">
            <v>0</v>
          </cell>
        </row>
        <row r="359">
          <cell r="A359" t="str">
            <v>Cuadrilla Combinada Tipo 1</v>
          </cell>
          <cell r="B359">
            <v>73231</v>
          </cell>
          <cell r="C359">
            <v>85268.744816541352</v>
          </cell>
          <cell r="D359">
            <v>158499.74481654135</v>
          </cell>
          <cell r="E359">
            <v>2</v>
          </cell>
          <cell r="F359">
            <v>79249.872408270676</v>
          </cell>
          <cell r="G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F363" t="str">
            <v>Sub-Total</v>
          </cell>
          <cell r="G363">
            <v>79249.87</v>
          </cell>
        </row>
        <row r="364">
          <cell r="G364">
            <v>0</v>
          </cell>
        </row>
        <row r="365">
          <cell r="D365" t="str">
            <v>Total Costo Directo</v>
          </cell>
          <cell r="E365">
            <v>0</v>
          </cell>
          <cell r="F365">
            <v>0</v>
          </cell>
          <cell r="G365">
            <v>144445</v>
          </cell>
        </row>
        <row r="366">
          <cell r="A366" t="str">
            <v>V. COSTOS INDIRECTOS</v>
          </cell>
          <cell r="G366">
            <v>0</v>
          </cell>
        </row>
        <row r="367">
          <cell r="A367" t="str">
            <v>Descripcion</v>
          </cell>
          <cell r="B367">
            <v>0</v>
          </cell>
          <cell r="C367">
            <v>0</v>
          </cell>
          <cell r="D367">
            <v>0</v>
          </cell>
          <cell r="E367" t="str">
            <v>Porcentaje</v>
          </cell>
          <cell r="F367" t="str">
            <v>Valor Total</v>
          </cell>
          <cell r="G367">
            <v>0</v>
          </cell>
        </row>
        <row r="368">
          <cell r="A368" t="str">
            <v>ADMINISTRACION</v>
          </cell>
          <cell r="B368">
            <v>0</v>
          </cell>
          <cell r="C368">
            <v>0</v>
          </cell>
          <cell r="D368">
            <v>0</v>
          </cell>
          <cell r="E368">
            <v>0.2</v>
          </cell>
          <cell r="F368">
            <v>28889</v>
          </cell>
          <cell r="G368">
            <v>0</v>
          </cell>
        </row>
        <row r="369">
          <cell r="A369" t="str">
            <v>IMPREVISTOS</v>
          </cell>
          <cell r="B369">
            <v>0</v>
          </cell>
          <cell r="C369">
            <v>0</v>
          </cell>
          <cell r="D369">
            <v>0</v>
          </cell>
          <cell r="E369">
            <v>0.05</v>
          </cell>
          <cell r="F369">
            <v>7222.25</v>
          </cell>
          <cell r="G369">
            <v>0</v>
          </cell>
        </row>
        <row r="370">
          <cell r="A370" t="str">
            <v>UTILIDAD</v>
          </cell>
          <cell r="B370">
            <v>0</v>
          </cell>
          <cell r="C370">
            <v>0</v>
          </cell>
          <cell r="D370">
            <v>0</v>
          </cell>
          <cell r="E370">
            <v>0.05</v>
          </cell>
          <cell r="F370">
            <v>7222.25</v>
          </cell>
          <cell r="G370">
            <v>0</v>
          </cell>
        </row>
        <row r="371">
          <cell r="F371" t="str">
            <v>Sub-Total</v>
          </cell>
          <cell r="G371">
            <v>43334</v>
          </cell>
        </row>
        <row r="372">
          <cell r="G372">
            <v>0</v>
          </cell>
        </row>
        <row r="373">
          <cell r="C373" t="str">
            <v>Precio unitario total aproximado al peso</v>
          </cell>
          <cell r="D373">
            <v>0</v>
          </cell>
          <cell r="E373">
            <v>0</v>
          </cell>
          <cell r="F373">
            <v>0</v>
          </cell>
          <cell r="G373">
            <v>187779</v>
          </cell>
        </row>
        <row r="375">
          <cell r="A375" t="str">
            <v>AGUAS DEL CESAR S.A. ESP</v>
          </cell>
          <cell r="B375">
            <v>0</v>
          </cell>
          <cell r="C375" t="str">
            <v>ANALISIS DE PRECIOS UNITARIOS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8">
          <cell r="A378" t="str">
            <v>OBJETO: OPTIMIZACIÓN SISTEMA DE ALCANTARILLADO MUNICIPIO AGUSTÍN CODAZZI</v>
          </cell>
          <cell r="F378" t="str">
            <v>ESPECIFICACION:</v>
          </cell>
        </row>
        <row r="379">
          <cell r="A379" t="str">
            <v>ITEM:  1.3.1.  Evacuación Escombros y Sobrantes en Vehículo Automotor</v>
          </cell>
          <cell r="F379" t="str">
            <v>UNIDAD:</v>
          </cell>
          <cell r="G379" t="str">
            <v>M3</v>
          </cell>
        </row>
        <row r="381">
          <cell r="A381" t="str">
            <v>I. EQUIPO</v>
          </cell>
          <cell r="G381" t="str">
            <v>ANEXO No VI</v>
          </cell>
        </row>
        <row r="382">
          <cell r="A382" t="str">
            <v>Descripcion</v>
          </cell>
          <cell r="B382">
            <v>0</v>
          </cell>
          <cell r="C382" t="str">
            <v>Tipo</v>
          </cell>
          <cell r="D382" t="str">
            <v>Tarifa/Hora</v>
          </cell>
          <cell r="E382" t="str">
            <v>Rendimiento</v>
          </cell>
          <cell r="F382" t="str">
            <v>Valor-Unit</v>
          </cell>
          <cell r="G382">
            <v>0</v>
          </cell>
        </row>
        <row r="383">
          <cell r="A383" t="str">
            <v>Herramientas menores</v>
          </cell>
          <cell r="B383">
            <v>0</v>
          </cell>
          <cell r="C383" t="str">
            <v>gbl</v>
          </cell>
          <cell r="D383">
            <v>0</v>
          </cell>
          <cell r="E383">
            <v>0</v>
          </cell>
          <cell r="F383">
            <v>489</v>
          </cell>
          <cell r="G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F387" t="str">
            <v>Sub-Total</v>
          </cell>
          <cell r="G387">
            <v>489</v>
          </cell>
        </row>
        <row r="388">
          <cell r="A388" t="str">
            <v>II. MATERIALES EN OBRA</v>
          </cell>
          <cell r="G388">
            <v>0</v>
          </cell>
        </row>
        <row r="389">
          <cell r="A389" t="str">
            <v>Descripcion</v>
          </cell>
          <cell r="B389">
            <v>0</v>
          </cell>
          <cell r="C389" t="str">
            <v>Unidad</v>
          </cell>
          <cell r="D389" t="str">
            <v>Precio-Unit</v>
          </cell>
          <cell r="E389" t="str">
            <v>Cantidad</v>
          </cell>
          <cell r="F389" t="str">
            <v>Valor-Unit</v>
          </cell>
          <cell r="G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F397" t="str">
            <v>Sub-Total</v>
          </cell>
          <cell r="G397">
            <v>0</v>
          </cell>
        </row>
        <row r="398">
          <cell r="A398" t="str">
            <v>III. TRANSPORTES</v>
          </cell>
          <cell r="G398">
            <v>0</v>
          </cell>
        </row>
        <row r="399">
          <cell r="A399" t="str">
            <v>Material</v>
          </cell>
          <cell r="B399" t="str">
            <v>Vol. Peso o Cant</v>
          </cell>
          <cell r="C399" t="str">
            <v>Distancia</v>
          </cell>
          <cell r="D399" t="str">
            <v>M3-Km</v>
          </cell>
          <cell r="E399" t="str">
            <v>Tarifa</v>
          </cell>
          <cell r="F399" t="str">
            <v>Valor-Unit</v>
          </cell>
          <cell r="G399">
            <v>0</v>
          </cell>
        </row>
        <row r="400">
          <cell r="A400" t="str">
            <v>Volqueta</v>
          </cell>
          <cell r="B400" t="str">
            <v>vj</v>
          </cell>
          <cell r="C400">
            <v>0</v>
          </cell>
          <cell r="D400">
            <v>0.11</v>
          </cell>
          <cell r="E400">
            <v>140000</v>
          </cell>
          <cell r="F400">
            <v>15400</v>
          </cell>
          <cell r="G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F403" t="str">
            <v>Sub-Total</v>
          </cell>
          <cell r="G403">
            <v>15400</v>
          </cell>
        </row>
        <row r="404">
          <cell r="A404" t="str">
            <v>IV. MANO DE OBRA</v>
          </cell>
          <cell r="G404">
            <v>0</v>
          </cell>
        </row>
        <row r="405">
          <cell r="A405" t="str">
            <v>Cuadrilla</v>
          </cell>
          <cell r="B405" t="str">
            <v>Jornal</v>
          </cell>
          <cell r="C405" t="str">
            <v>Prestaciones</v>
          </cell>
          <cell r="D405" t="str">
            <v>Jornal Total</v>
          </cell>
          <cell r="E405" t="str">
            <v>Rendimiento</v>
          </cell>
          <cell r="F405" t="str">
            <v>Valor-Unit</v>
          </cell>
          <cell r="G405">
            <v>0</v>
          </cell>
        </row>
        <row r="406">
          <cell r="A406" t="str">
            <v>Cuadrilla Evacuación Escombros tipo 4</v>
          </cell>
          <cell r="B406">
            <v>105692</v>
          </cell>
          <cell r="C406">
            <v>123065.69864060151</v>
          </cell>
          <cell r="D406">
            <v>228757.69864060151</v>
          </cell>
          <cell r="E406">
            <v>48.97</v>
          </cell>
          <cell r="F406">
            <v>4671.3844933755672</v>
          </cell>
          <cell r="G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F409" t="str">
            <v>Sub-Total</v>
          </cell>
          <cell r="G409">
            <v>4671.38</v>
          </cell>
        </row>
        <row r="410">
          <cell r="G410">
            <v>0</v>
          </cell>
        </row>
        <row r="411">
          <cell r="D411" t="str">
            <v>Total Costo Directo</v>
          </cell>
          <cell r="E411">
            <v>0</v>
          </cell>
          <cell r="F411">
            <v>0</v>
          </cell>
          <cell r="G411">
            <v>20560</v>
          </cell>
        </row>
        <row r="412">
          <cell r="A412" t="str">
            <v>V. COSTOS INDIRECTOS</v>
          </cell>
          <cell r="G412">
            <v>0</v>
          </cell>
        </row>
        <row r="413">
          <cell r="A413" t="str">
            <v>Descripcion</v>
          </cell>
          <cell r="B413">
            <v>0</v>
          </cell>
          <cell r="C413">
            <v>0</v>
          </cell>
          <cell r="D413">
            <v>0</v>
          </cell>
          <cell r="E413" t="str">
            <v>Porcentaje</v>
          </cell>
          <cell r="F413" t="str">
            <v>Valor Total</v>
          </cell>
          <cell r="G413">
            <v>0</v>
          </cell>
        </row>
        <row r="414">
          <cell r="A414" t="str">
            <v>ADMINISTRACION</v>
          </cell>
          <cell r="B414">
            <v>0</v>
          </cell>
          <cell r="C414">
            <v>0</v>
          </cell>
          <cell r="D414">
            <v>0</v>
          </cell>
          <cell r="E414">
            <v>0.2</v>
          </cell>
          <cell r="F414">
            <v>4112</v>
          </cell>
          <cell r="G414">
            <v>0</v>
          </cell>
        </row>
        <row r="415">
          <cell r="A415" t="str">
            <v>IMPREVISTOS</v>
          </cell>
          <cell r="B415">
            <v>0</v>
          </cell>
          <cell r="C415">
            <v>0</v>
          </cell>
          <cell r="D415">
            <v>0</v>
          </cell>
          <cell r="E415">
            <v>0.05</v>
          </cell>
          <cell r="F415">
            <v>1028</v>
          </cell>
          <cell r="G415">
            <v>0</v>
          </cell>
        </row>
        <row r="416">
          <cell r="A416" t="str">
            <v>UTILIDAD</v>
          </cell>
          <cell r="B416">
            <v>0</v>
          </cell>
          <cell r="C416">
            <v>0</v>
          </cell>
          <cell r="D416">
            <v>0</v>
          </cell>
          <cell r="E416">
            <v>0.05</v>
          </cell>
          <cell r="F416">
            <v>1028</v>
          </cell>
          <cell r="G416">
            <v>0</v>
          </cell>
        </row>
        <row r="417">
          <cell r="F417" t="str">
            <v>Sub-Total</v>
          </cell>
          <cell r="G417">
            <v>6168</v>
          </cell>
        </row>
        <row r="418">
          <cell r="G418">
            <v>0</v>
          </cell>
        </row>
        <row r="419">
          <cell r="C419" t="str">
            <v>Precio unitario total aproximado al peso</v>
          </cell>
          <cell r="D419">
            <v>0</v>
          </cell>
          <cell r="E419">
            <v>0</v>
          </cell>
          <cell r="F419">
            <v>0</v>
          </cell>
          <cell r="G419">
            <v>26728</v>
          </cell>
        </row>
        <row r="421">
          <cell r="A421" t="str">
            <v>AGUAS DEL CESAR S.A. ESP</v>
          </cell>
          <cell r="B421">
            <v>0</v>
          </cell>
          <cell r="C421" t="str">
            <v>ANALISIS DE PRECIOS UNITARIOS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4">
          <cell r="A424" t="str">
            <v>OBJETO: OPTIMIZACIÓN SISTEMA DE ALCANTARILLADO MUNICIPIO AGUSTÍN CODAZZI</v>
          </cell>
          <cell r="F424" t="str">
            <v>ESPECIFICACION:</v>
          </cell>
        </row>
        <row r="425">
          <cell r="A425" t="str">
            <v xml:space="preserve">ITEM:  1.4.1.  Excavación en Zanja - Material Común - 0.0 a 2.0 Mt                                         </v>
          </cell>
          <cell r="F425" t="str">
            <v>UNIDAD:</v>
          </cell>
          <cell r="G425" t="str">
            <v>M3</v>
          </cell>
        </row>
        <row r="427">
          <cell r="A427" t="str">
            <v>I. EQUIPO</v>
          </cell>
          <cell r="G427" t="str">
            <v>ANEXO No VI</v>
          </cell>
        </row>
        <row r="428">
          <cell r="A428" t="str">
            <v>Descripcion</v>
          </cell>
          <cell r="B428">
            <v>0</v>
          </cell>
          <cell r="C428" t="str">
            <v>Tipo</v>
          </cell>
          <cell r="D428" t="str">
            <v>Tarifa/Hora</v>
          </cell>
          <cell r="E428" t="str">
            <v>Rendimiento</v>
          </cell>
          <cell r="F428" t="str">
            <v>Valor-Unit</v>
          </cell>
          <cell r="G428">
            <v>0</v>
          </cell>
        </row>
        <row r="429">
          <cell r="A429" t="str">
            <v>Herramientas menores</v>
          </cell>
          <cell r="B429">
            <v>0</v>
          </cell>
          <cell r="C429" t="str">
            <v>Gbl</v>
          </cell>
          <cell r="D429">
            <v>0</v>
          </cell>
          <cell r="E429">
            <v>0</v>
          </cell>
          <cell r="F429">
            <v>1448</v>
          </cell>
          <cell r="G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F433" t="str">
            <v>Sub-Total</v>
          </cell>
          <cell r="G433">
            <v>1448</v>
          </cell>
        </row>
        <row r="434">
          <cell r="A434" t="str">
            <v>II. MATERIALES EN OBRA</v>
          </cell>
          <cell r="G434">
            <v>0</v>
          </cell>
        </row>
        <row r="435">
          <cell r="A435" t="str">
            <v>Descripcion</v>
          </cell>
          <cell r="B435">
            <v>0</v>
          </cell>
          <cell r="C435" t="str">
            <v>Unidad</v>
          </cell>
          <cell r="D435" t="str">
            <v>Precio-Unit</v>
          </cell>
          <cell r="E435" t="str">
            <v>Cantidad</v>
          </cell>
          <cell r="F435" t="str">
            <v>Valor-Unit</v>
          </cell>
          <cell r="G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F443" t="str">
            <v>Sub-Total</v>
          </cell>
          <cell r="G443">
            <v>0</v>
          </cell>
        </row>
        <row r="444">
          <cell r="A444" t="str">
            <v>III. TRANSPORTES</v>
          </cell>
          <cell r="G444">
            <v>0</v>
          </cell>
        </row>
        <row r="445">
          <cell r="A445" t="str">
            <v>Material</v>
          </cell>
          <cell r="B445" t="str">
            <v>Vol. Peso o Cant</v>
          </cell>
          <cell r="C445" t="str">
            <v>Distancia</v>
          </cell>
          <cell r="D445" t="str">
            <v>M3-Km</v>
          </cell>
          <cell r="E445" t="str">
            <v>Tarifa</v>
          </cell>
          <cell r="F445" t="str">
            <v>Valor-Unit</v>
          </cell>
          <cell r="G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F449" t="str">
            <v>Sub-Total</v>
          </cell>
          <cell r="G449">
            <v>0</v>
          </cell>
        </row>
        <row r="450">
          <cell r="A450" t="str">
            <v>IV. MANO DE OBRA</v>
          </cell>
          <cell r="G450">
            <v>0</v>
          </cell>
        </row>
        <row r="451">
          <cell r="A451" t="str">
            <v>Cuadrilla</v>
          </cell>
          <cell r="B451" t="str">
            <v>Jornal</v>
          </cell>
          <cell r="C451" t="str">
            <v>Prestaciones</v>
          </cell>
          <cell r="D451" t="str">
            <v>Jornal Total</v>
          </cell>
          <cell r="E451" t="str">
            <v>Rendimiento</v>
          </cell>
          <cell r="F451" t="str">
            <v>Valor-Unit</v>
          </cell>
          <cell r="G451">
            <v>0</v>
          </cell>
        </row>
        <row r="452">
          <cell r="A452" t="str">
            <v>Cuadrilla Evacuación Escombros tipo 4</v>
          </cell>
          <cell r="B452">
            <v>105692</v>
          </cell>
          <cell r="C452">
            <v>123065.69864060151</v>
          </cell>
          <cell r="D452">
            <v>228757.69864060151</v>
          </cell>
          <cell r="E452">
            <v>41.07</v>
          </cell>
          <cell r="F452">
            <v>5569.9463998198562</v>
          </cell>
          <cell r="G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F455" t="str">
            <v>Sub-Total</v>
          </cell>
          <cell r="G455">
            <v>5569.95</v>
          </cell>
        </row>
        <row r="456">
          <cell r="G456">
            <v>0</v>
          </cell>
        </row>
        <row r="457">
          <cell r="D457" t="str">
            <v>Total Costo Directo</v>
          </cell>
          <cell r="E457">
            <v>0</v>
          </cell>
          <cell r="F457">
            <v>0</v>
          </cell>
          <cell r="G457">
            <v>7018</v>
          </cell>
        </row>
        <row r="458">
          <cell r="A458" t="str">
            <v>V. COSTOS INDIRECTOS</v>
          </cell>
          <cell r="G458">
            <v>0</v>
          </cell>
        </row>
        <row r="459">
          <cell r="A459" t="str">
            <v>Descripcion</v>
          </cell>
          <cell r="B459">
            <v>0</v>
          </cell>
          <cell r="C459">
            <v>0</v>
          </cell>
          <cell r="D459">
            <v>0</v>
          </cell>
          <cell r="E459" t="str">
            <v>Porcentaje</v>
          </cell>
          <cell r="F459" t="str">
            <v>Valor Total</v>
          </cell>
          <cell r="G459">
            <v>0</v>
          </cell>
        </row>
        <row r="460">
          <cell r="A460" t="str">
            <v>ADMINISTRACION</v>
          </cell>
          <cell r="B460">
            <v>0</v>
          </cell>
          <cell r="C460">
            <v>0</v>
          </cell>
          <cell r="D460">
            <v>0</v>
          </cell>
          <cell r="E460">
            <v>0.2</v>
          </cell>
          <cell r="F460">
            <v>1403.6</v>
          </cell>
          <cell r="G460">
            <v>0</v>
          </cell>
        </row>
        <row r="461">
          <cell r="A461" t="str">
            <v>IMPREVISTOS</v>
          </cell>
          <cell r="B461">
            <v>0</v>
          </cell>
          <cell r="C461">
            <v>0</v>
          </cell>
          <cell r="D461">
            <v>0</v>
          </cell>
          <cell r="E461">
            <v>0.05</v>
          </cell>
          <cell r="F461">
            <v>350.9</v>
          </cell>
          <cell r="G461">
            <v>0</v>
          </cell>
        </row>
        <row r="462">
          <cell r="A462" t="str">
            <v>UTILIDAD</v>
          </cell>
          <cell r="B462">
            <v>0</v>
          </cell>
          <cell r="C462">
            <v>0</v>
          </cell>
          <cell r="D462">
            <v>0</v>
          </cell>
          <cell r="E462">
            <v>0.05</v>
          </cell>
          <cell r="F462">
            <v>350.9</v>
          </cell>
          <cell r="G462">
            <v>0</v>
          </cell>
        </row>
        <row r="463">
          <cell r="F463" t="str">
            <v>Sub-Total</v>
          </cell>
          <cell r="G463">
            <v>2105</v>
          </cell>
        </row>
        <row r="464">
          <cell r="G464">
            <v>0</v>
          </cell>
        </row>
        <row r="465">
          <cell r="C465" t="str">
            <v>Precio unitario total aproximado al peso</v>
          </cell>
          <cell r="D465">
            <v>0</v>
          </cell>
          <cell r="E465">
            <v>0</v>
          </cell>
          <cell r="F465">
            <v>0</v>
          </cell>
          <cell r="G465">
            <v>9123</v>
          </cell>
        </row>
        <row r="467">
          <cell r="A467" t="str">
            <v>AGUAS DEL CESAR S.A. ESP</v>
          </cell>
          <cell r="B467">
            <v>0</v>
          </cell>
          <cell r="C467" t="str">
            <v>ANALISIS DE PRECIOS UNITARIOS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70">
          <cell r="A470" t="str">
            <v>OBJETO: OPTIMIZACIÓN SISTEMA DE ALCANTARILLADO MUNICIPIO AGUSTÍN CODAZZI</v>
          </cell>
          <cell r="F470" t="str">
            <v>ESPECIFICACION:</v>
          </cell>
        </row>
        <row r="471">
          <cell r="A471" t="str">
            <v xml:space="preserve">ITEM:  1.4.2.  Excavación en Zanja - Material Común profundidad entre 2,01 a 4.0 Mt                                         </v>
          </cell>
          <cell r="F471" t="str">
            <v>UNIDAD:</v>
          </cell>
          <cell r="G471" t="str">
            <v>M3</v>
          </cell>
        </row>
        <row r="473">
          <cell r="A473" t="str">
            <v>I. EQUIPO</v>
          </cell>
          <cell r="G473" t="str">
            <v>ANEXO No VI</v>
          </cell>
        </row>
        <row r="474">
          <cell r="A474" t="str">
            <v>Descripcion</v>
          </cell>
          <cell r="B474">
            <v>0</v>
          </cell>
          <cell r="C474" t="str">
            <v>Tipo</v>
          </cell>
          <cell r="D474" t="str">
            <v>Tarifa/Hora</v>
          </cell>
          <cell r="E474" t="str">
            <v>Rendimiento</v>
          </cell>
          <cell r="F474" t="str">
            <v>Valor-Unit</v>
          </cell>
          <cell r="G474">
            <v>0</v>
          </cell>
        </row>
        <row r="475">
          <cell r="A475" t="str">
            <v>Herramientas menores</v>
          </cell>
          <cell r="B475">
            <v>0</v>
          </cell>
          <cell r="C475" t="str">
            <v>gbl</v>
          </cell>
          <cell r="D475">
            <v>0</v>
          </cell>
          <cell r="E475">
            <v>0</v>
          </cell>
          <cell r="F475">
            <v>699</v>
          </cell>
          <cell r="G475">
            <v>0</v>
          </cell>
        </row>
        <row r="476">
          <cell r="A476" t="str">
            <v>Equipo para manejo de aguas</v>
          </cell>
          <cell r="B476">
            <v>0</v>
          </cell>
          <cell r="C476" t="str">
            <v>dia</v>
          </cell>
          <cell r="D476">
            <v>40600</v>
          </cell>
          <cell r="E476">
            <v>0.06</v>
          </cell>
          <cell r="F476">
            <v>2436</v>
          </cell>
          <cell r="G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F479" t="str">
            <v>Sub-Total</v>
          </cell>
          <cell r="G479">
            <v>3135</v>
          </cell>
        </row>
        <row r="480">
          <cell r="A480" t="str">
            <v>II. MATERIALES EN OBRA</v>
          </cell>
          <cell r="G480">
            <v>0</v>
          </cell>
        </row>
        <row r="481">
          <cell r="A481" t="str">
            <v>Descripcion</v>
          </cell>
          <cell r="B481">
            <v>0</v>
          </cell>
          <cell r="C481" t="str">
            <v>Unidad</v>
          </cell>
          <cell r="D481" t="str">
            <v>Precio-Unit</v>
          </cell>
          <cell r="E481" t="str">
            <v>Cantidad</v>
          </cell>
          <cell r="F481" t="str">
            <v>Valor-Unit</v>
          </cell>
          <cell r="G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F489" t="str">
            <v>Sub-Total</v>
          </cell>
          <cell r="G489">
            <v>0</v>
          </cell>
        </row>
        <row r="490">
          <cell r="A490" t="str">
            <v>III. TRANSPORTES</v>
          </cell>
          <cell r="G490">
            <v>0</v>
          </cell>
        </row>
        <row r="491">
          <cell r="A491" t="str">
            <v>Material</v>
          </cell>
          <cell r="B491" t="str">
            <v>Vol. Peso o Cant</v>
          </cell>
          <cell r="C491" t="str">
            <v>Distancia</v>
          </cell>
          <cell r="D491" t="str">
            <v>M3-Km</v>
          </cell>
          <cell r="E491" t="str">
            <v>Tarifa</v>
          </cell>
          <cell r="F491" t="str">
            <v>Valor-Unit</v>
          </cell>
          <cell r="G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F495" t="str">
            <v>Sub-Total</v>
          </cell>
          <cell r="G495">
            <v>0</v>
          </cell>
        </row>
        <row r="496">
          <cell r="A496" t="str">
            <v>IV. MANO DE OBRA</v>
          </cell>
          <cell r="G496">
            <v>0</v>
          </cell>
        </row>
        <row r="497">
          <cell r="A497" t="str">
            <v>Cuadrilla</v>
          </cell>
          <cell r="B497" t="str">
            <v>Jornal</v>
          </cell>
          <cell r="C497" t="str">
            <v>Prestaciones</v>
          </cell>
          <cell r="D497" t="str">
            <v>Jornal Total</v>
          </cell>
          <cell r="E497" t="str">
            <v>Rendimiento</v>
          </cell>
          <cell r="F497" t="str">
            <v>Valor-Unit</v>
          </cell>
          <cell r="G497">
            <v>0</v>
          </cell>
        </row>
        <row r="498">
          <cell r="A498" t="str">
            <v>Cuadrilla Evacuación Escombros tipo 4</v>
          </cell>
          <cell r="B498">
            <v>105692</v>
          </cell>
          <cell r="C498">
            <v>123065.69864060151</v>
          </cell>
          <cell r="D498">
            <v>228757.69864060151</v>
          </cell>
          <cell r="E498">
            <v>58.86</v>
          </cell>
          <cell r="F498">
            <v>3886.4712647061078</v>
          </cell>
          <cell r="G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F501" t="str">
            <v>Sub-Total</v>
          </cell>
          <cell r="G501">
            <v>3886.47</v>
          </cell>
        </row>
        <row r="502">
          <cell r="G502">
            <v>0</v>
          </cell>
        </row>
        <row r="503">
          <cell r="D503" t="str">
            <v>Total Costo Directo</v>
          </cell>
          <cell r="E503">
            <v>0</v>
          </cell>
          <cell r="F503">
            <v>0</v>
          </cell>
          <cell r="G503">
            <v>7021</v>
          </cell>
        </row>
        <row r="504">
          <cell r="A504" t="str">
            <v>V. COSTOS INDIRECTOS</v>
          </cell>
          <cell r="G504">
            <v>0</v>
          </cell>
        </row>
        <row r="505">
          <cell r="A505" t="str">
            <v>Descripcion</v>
          </cell>
          <cell r="B505">
            <v>0</v>
          </cell>
          <cell r="C505">
            <v>0</v>
          </cell>
          <cell r="D505">
            <v>0</v>
          </cell>
          <cell r="E505" t="str">
            <v>Porcentaje</v>
          </cell>
          <cell r="F505" t="str">
            <v>Valor Total</v>
          </cell>
          <cell r="G505">
            <v>0</v>
          </cell>
        </row>
        <row r="506">
          <cell r="A506" t="str">
            <v>ADMINISTRACION</v>
          </cell>
          <cell r="B506">
            <v>0</v>
          </cell>
          <cell r="C506">
            <v>0</v>
          </cell>
          <cell r="D506">
            <v>0</v>
          </cell>
          <cell r="E506">
            <v>0.2</v>
          </cell>
          <cell r="F506">
            <v>1404.2</v>
          </cell>
          <cell r="G506">
            <v>0</v>
          </cell>
        </row>
        <row r="507">
          <cell r="A507" t="str">
            <v>IMPREVISTOS</v>
          </cell>
          <cell r="B507">
            <v>0</v>
          </cell>
          <cell r="C507">
            <v>0</v>
          </cell>
          <cell r="D507">
            <v>0</v>
          </cell>
          <cell r="E507">
            <v>0.05</v>
          </cell>
          <cell r="F507">
            <v>351.05</v>
          </cell>
          <cell r="G507">
            <v>0</v>
          </cell>
        </row>
        <row r="508">
          <cell r="A508" t="str">
            <v>UTILIDAD</v>
          </cell>
          <cell r="B508">
            <v>0</v>
          </cell>
          <cell r="C508">
            <v>0</v>
          </cell>
          <cell r="D508">
            <v>0</v>
          </cell>
          <cell r="E508">
            <v>0.05</v>
          </cell>
          <cell r="F508">
            <v>351.05</v>
          </cell>
          <cell r="G508">
            <v>0</v>
          </cell>
        </row>
        <row r="509">
          <cell r="F509" t="str">
            <v>Sub-Total</v>
          </cell>
          <cell r="G509">
            <v>2106</v>
          </cell>
        </row>
        <row r="510">
          <cell r="G510">
            <v>0</v>
          </cell>
        </row>
        <row r="511">
          <cell r="C511" t="str">
            <v>Precio unitario total aproximado al peso</v>
          </cell>
          <cell r="D511">
            <v>0</v>
          </cell>
          <cell r="E511">
            <v>0</v>
          </cell>
          <cell r="F511">
            <v>0</v>
          </cell>
          <cell r="G511">
            <v>9127</v>
          </cell>
        </row>
        <row r="512"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A513" t="str">
            <v>AGUAS DEL CESAR S.A. ESP</v>
          </cell>
          <cell r="B513">
            <v>0</v>
          </cell>
          <cell r="C513" t="str">
            <v>ANALISIS DE PRECIOS UNITARIOS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6">
          <cell r="A516" t="str">
            <v>OBJETO: OPTIMIZACIÓN SISTEMA DE ALCANTARILLADO MUNICIPIO AGUSTÍN CODAZZI</v>
          </cell>
          <cell r="F516" t="str">
            <v>ESPECIFICACION:</v>
          </cell>
        </row>
        <row r="517">
          <cell r="A517" t="str">
            <v xml:space="preserve">ITEM:       Excavación en Zanja - Material Común profundidad mayor a 4.0 Mt                                         </v>
          </cell>
          <cell r="F517" t="str">
            <v>UNIDAD:</v>
          </cell>
          <cell r="G517" t="str">
            <v>M3</v>
          </cell>
        </row>
        <row r="519">
          <cell r="A519" t="str">
            <v>I. EQUIPO</v>
          </cell>
          <cell r="G519" t="str">
            <v>ANEXO No VI</v>
          </cell>
        </row>
        <row r="520">
          <cell r="A520" t="str">
            <v>Descripcion</v>
          </cell>
          <cell r="B520">
            <v>0</v>
          </cell>
          <cell r="C520" t="str">
            <v>Tipo</v>
          </cell>
          <cell r="D520" t="str">
            <v>Tarifa/Hora</v>
          </cell>
          <cell r="E520" t="str">
            <v>Rendimiento</v>
          </cell>
          <cell r="F520" t="str">
            <v>Valor-Unit</v>
          </cell>
          <cell r="G520">
            <v>0</v>
          </cell>
        </row>
        <row r="521">
          <cell r="A521" t="str">
            <v>Herramientas menores</v>
          </cell>
          <cell r="B521">
            <v>0</v>
          </cell>
          <cell r="C521" t="str">
            <v>gbl</v>
          </cell>
          <cell r="D521">
            <v>0</v>
          </cell>
          <cell r="E521">
            <v>0</v>
          </cell>
          <cell r="F521">
            <v>1001</v>
          </cell>
          <cell r="G521">
            <v>0</v>
          </cell>
        </row>
        <row r="522">
          <cell r="A522" t="str">
            <v>Equipo para manejo de aguas</v>
          </cell>
          <cell r="B522">
            <v>0</v>
          </cell>
          <cell r="C522" t="str">
            <v>dia</v>
          </cell>
          <cell r="D522">
            <v>40600</v>
          </cell>
          <cell r="E522">
            <v>0.1</v>
          </cell>
          <cell r="F522">
            <v>4060</v>
          </cell>
          <cell r="G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F525" t="str">
            <v>Sub-Total</v>
          </cell>
          <cell r="G525">
            <v>5061</v>
          </cell>
        </row>
        <row r="526">
          <cell r="A526" t="str">
            <v>II. MATERIALES EN OBRA</v>
          </cell>
          <cell r="G526">
            <v>0</v>
          </cell>
        </row>
        <row r="527">
          <cell r="A527" t="str">
            <v>Descripcion</v>
          </cell>
          <cell r="B527">
            <v>0</v>
          </cell>
          <cell r="C527" t="str">
            <v>Unidad</v>
          </cell>
          <cell r="D527" t="str">
            <v>Precio-Unit</v>
          </cell>
          <cell r="E527" t="str">
            <v>Cantidad</v>
          </cell>
          <cell r="F527" t="str">
            <v>Valor-Unit</v>
          </cell>
          <cell r="G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F535" t="str">
            <v>Sub-Total</v>
          </cell>
          <cell r="G535">
            <v>0</v>
          </cell>
        </row>
        <row r="536">
          <cell r="A536" t="str">
            <v>III. TRANSPORTES</v>
          </cell>
          <cell r="G536">
            <v>0</v>
          </cell>
        </row>
        <row r="537">
          <cell r="A537" t="str">
            <v>Material</v>
          </cell>
          <cell r="B537" t="str">
            <v>Vol. Peso o Cant</v>
          </cell>
          <cell r="C537" t="str">
            <v>Distancia</v>
          </cell>
          <cell r="D537" t="str">
            <v>M3-Km</v>
          </cell>
          <cell r="E537" t="str">
            <v>Tarifa</v>
          </cell>
          <cell r="F537" t="str">
            <v>Valor-Unit</v>
          </cell>
          <cell r="G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</row>
        <row r="541">
          <cell r="F541" t="str">
            <v>Sub-Total</v>
          </cell>
          <cell r="G541">
            <v>0</v>
          </cell>
        </row>
        <row r="542">
          <cell r="A542" t="str">
            <v>IV. MANO DE OBRA</v>
          </cell>
          <cell r="G542">
            <v>0</v>
          </cell>
        </row>
        <row r="543">
          <cell r="A543" t="str">
            <v>Cuadrilla</v>
          </cell>
          <cell r="B543" t="str">
            <v>Jornal</v>
          </cell>
          <cell r="C543" t="str">
            <v>Prestaciones</v>
          </cell>
          <cell r="D543" t="str">
            <v>Jornal Total</v>
          </cell>
          <cell r="E543" t="str">
            <v>Rendimiento</v>
          </cell>
          <cell r="F543" t="str">
            <v>Valor-Unit</v>
          </cell>
          <cell r="G543">
            <v>0</v>
          </cell>
        </row>
        <row r="544">
          <cell r="A544" t="str">
            <v>Cuadrilla Evacuación Escombros tipo 4</v>
          </cell>
          <cell r="B544">
            <v>105692</v>
          </cell>
          <cell r="C544">
            <v>123065.69864060151</v>
          </cell>
          <cell r="D544">
            <v>228757.69864060151</v>
          </cell>
          <cell r="E544">
            <v>3.39</v>
          </cell>
          <cell r="F544">
            <v>67480.147091622857</v>
          </cell>
          <cell r="G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F547" t="str">
            <v>Sub-Total</v>
          </cell>
          <cell r="G547">
            <v>67480.149999999994</v>
          </cell>
        </row>
        <row r="548">
          <cell r="G548">
            <v>0</v>
          </cell>
        </row>
        <row r="549">
          <cell r="D549" t="str">
            <v>Total Costo Directo</v>
          </cell>
          <cell r="E549">
            <v>0</v>
          </cell>
          <cell r="F549">
            <v>0</v>
          </cell>
          <cell r="G549">
            <v>72541</v>
          </cell>
        </row>
        <row r="550">
          <cell r="A550" t="str">
            <v>V. COSTOS INDIRECTOS</v>
          </cell>
          <cell r="G550">
            <v>0</v>
          </cell>
        </row>
        <row r="551">
          <cell r="A551" t="str">
            <v>Descripcion</v>
          </cell>
          <cell r="B551">
            <v>0</v>
          </cell>
          <cell r="C551">
            <v>0</v>
          </cell>
          <cell r="D551">
            <v>0</v>
          </cell>
          <cell r="E551" t="str">
            <v>Porcentaje</v>
          </cell>
          <cell r="F551" t="str">
            <v>Valor Total</v>
          </cell>
          <cell r="G551">
            <v>0</v>
          </cell>
        </row>
        <row r="552">
          <cell r="A552" t="str">
            <v>ADMINISTRACION</v>
          </cell>
          <cell r="B552">
            <v>0</v>
          </cell>
          <cell r="C552">
            <v>0</v>
          </cell>
          <cell r="D552">
            <v>0</v>
          </cell>
          <cell r="E552">
            <v>0.2</v>
          </cell>
          <cell r="F552">
            <v>14508.2</v>
          </cell>
          <cell r="G552">
            <v>0</v>
          </cell>
        </row>
        <row r="553">
          <cell r="A553" t="str">
            <v>IMPREVISTOS</v>
          </cell>
          <cell r="B553">
            <v>0</v>
          </cell>
          <cell r="C553">
            <v>0</v>
          </cell>
          <cell r="D553">
            <v>0</v>
          </cell>
          <cell r="E553">
            <v>0.05</v>
          </cell>
          <cell r="F553">
            <v>3627.05</v>
          </cell>
          <cell r="G553">
            <v>0</v>
          </cell>
        </row>
        <row r="554">
          <cell r="A554" t="str">
            <v>UTILIDAD</v>
          </cell>
          <cell r="B554">
            <v>0</v>
          </cell>
          <cell r="C554">
            <v>0</v>
          </cell>
          <cell r="D554">
            <v>0</v>
          </cell>
          <cell r="E554">
            <v>0.05</v>
          </cell>
          <cell r="F554">
            <v>3627.05</v>
          </cell>
          <cell r="G554">
            <v>0</v>
          </cell>
        </row>
        <row r="555">
          <cell r="F555" t="str">
            <v>Sub-Total</v>
          </cell>
          <cell r="G555">
            <v>21762</v>
          </cell>
        </row>
        <row r="556">
          <cell r="G556">
            <v>0</v>
          </cell>
        </row>
        <row r="557">
          <cell r="C557" t="str">
            <v>Precio unitario total aproximado al peso</v>
          </cell>
          <cell r="D557">
            <v>0</v>
          </cell>
          <cell r="E557">
            <v>0</v>
          </cell>
          <cell r="F557">
            <v>0</v>
          </cell>
          <cell r="G557">
            <v>94303</v>
          </cell>
        </row>
        <row r="558"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A559" t="str">
            <v>AGUAS DEL CESAR S.A. ESP</v>
          </cell>
          <cell r="B559">
            <v>0</v>
          </cell>
          <cell r="C559" t="str">
            <v>ANALISIS DE PRECIOS UNITARIOS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2">
          <cell r="A562" t="str">
            <v>OBJETO: OPTIMIZACIÓN SISTEMA DE ALCANTARILLADO MUNICIPIO AGUSTÍN CODAZZI</v>
          </cell>
          <cell r="F562" t="str">
            <v>ESPECIFICACION:</v>
          </cell>
        </row>
        <row r="563">
          <cell r="A563" t="str">
            <v xml:space="preserve">ITEM:  1.4.3.  Excavación en Zanja - Conglomerado profundidad entre 0,00 a 2,00 Mt                                         </v>
          </cell>
          <cell r="F563" t="str">
            <v>UNIDAD:</v>
          </cell>
          <cell r="G563" t="str">
            <v>M3</v>
          </cell>
        </row>
        <row r="565">
          <cell r="A565" t="str">
            <v>I. EQUIPO</v>
          </cell>
          <cell r="G565" t="str">
            <v>ANEXO No VI</v>
          </cell>
        </row>
        <row r="566">
          <cell r="A566" t="str">
            <v>Descripcion</v>
          </cell>
          <cell r="B566">
            <v>0</v>
          </cell>
          <cell r="C566" t="str">
            <v>Tipo</v>
          </cell>
          <cell r="D566" t="str">
            <v>Tarifa/Hora</v>
          </cell>
          <cell r="E566" t="str">
            <v>Rendimiento</v>
          </cell>
          <cell r="F566" t="str">
            <v>Valor-Unit</v>
          </cell>
          <cell r="G566">
            <v>0</v>
          </cell>
        </row>
        <row r="567">
          <cell r="A567" t="str">
            <v>Herramientas menores</v>
          </cell>
          <cell r="B567">
            <v>0</v>
          </cell>
          <cell r="C567" t="str">
            <v>gbl</v>
          </cell>
          <cell r="D567">
            <v>0</v>
          </cell>
          <cell r="E567">
            <v>0</v>
          </cell>
          <cell r="F567">
            <v>2262</v>
          </cell>
          <cell r="G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</row>
        <row r="571">
          <cell r="F571" t="str">
            <v>Sub-Total</v>
          </cell>
          <cell r="G571">
            <v>2262</v>
          </cell>
        </row>
        <row r="572">
          <cell r="A572" t="str">
            <v>II. MATERIALES EN OBRA</v>
          </cell>
          <cell r="G572">
            <v>0</v>
          </cell>
        </row>
        <row r="573">
          <cell r="A573" t="str">
            <v>Descripcion</v>
          </cell>
          <cell r="B573">
            <v>0</v>
          </cell>
          <cell r="C573" t="str">
            <v>Unidad</v>
          </cell>
          <cell r="D573" t="str">
            <v>Precio-Unit</v>
          </cell>
          <cell r="E573" t="str">
            <v>Cantidad</v>
          </cell>
          <cell r="F573" t="str">
            <v>Valor-Unit</v>
          </cell>
          <cell r="G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F581" t="str">
            <v>Sub-Total</v>
          </cell>
          <cell r="G581">
            <v>0</v>
          </cell>
        </row>
        <row r="582">
          <cell r="A582" t="str">
            <v>III. TRANSPORTES</v>
          </cell>
          <cell r="G582">
            <v>0</v>
          </cell>
        </row>
        <row r="583">
          <cell r="A583" t="str">
            <v>Material</v>
          </cell>
          <cell r="B583" t="str">
            <v>Vol. Peso o Cant</v>
          </cell>
          <cell r="C583" t="str">
            <v>Distancia</v>
          </cell>
          <cell r="D583" t="str">
            <v>M3-Km</v>
          </cell>
          <cell r="E583" t="str">
            <v>Tarifa</v>
          </cell>
          <cell r="F583" t="str">
            <v>Valor-Unit</v>
          </cell>
          <cell r="G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F587" t="str">
            <v>Sub-Total</v>
          </cell>
          <cell r="G587">
            <v>0</v>
          </cell>
        </row>
        <row r="588">
          <cell r="A588" t="str">
            <v>IV. MANO DE OBRA</v>
          </cell>
          <cell r="G588">
            <v>0</v>
          </cell>
        </row>
        <row r="589">
          <cell r="A589" t="str">
            <v>Cuadrilla</v>
          </cell>
          <cell r="B589" t="str">
            <v>Jornal</v>
          </cell>
          <cell r="C589" t="str">
            <v>Prestaciones</v>
          </cell>
          <cell r="D589" t="str">
            <v>Jornal Total</v>
          </cell>
          <cell r="E589" t="str">
            <v>Rendimiento</v>
          </cell>
          <cell r="F589" t="str">
            <v>Valor-Unit</v>
          </cell>
          <cell r="G589">
            <v>0</v>
          </cell>
        </row>
        <row r="590">
          <cell r="A590" t="str">
            <v>Cuadrilla Evacuación Escombros tipo 4</v>
          </cell>
          <cell r="B590">
            <v>105692</v>
          </cell>
          <cell r="C590">
            <v>123065.69864060151</v>
          </cell>
          <cell r="D590">
            <v>228757.69864060151</v>
          </cell>
          <cell r="E590">
            <v>48.73</v>
          </cell>
          <cell r="F590">
            <v>4694.3915173527912</v>
          </cell>
          <cell r="G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</row>
        <row r="593">
          <cell r="F593" t="str">
            <v>Sub-Total</v>
          </cell>
          <cell r="G593">
            <v>4694.3900000000003</v>
          </cell>
        </row>
        <row r="594">
          <cell r="G594">
            <v>0</v>
          </cell>
        </row>
        <row r="595">
          <cell r="D595" t="str">
            <v>Total Costo Directo</v>
          </cell>
          <cell r="E595">
            <v>0</v>
          </cell>
          <cell r="F595">
            <v>0</v>
          </cell>
          <cell r="G595">
            <v>6956</v>
          </cell>
        </row>
        <row r="596">
          <cell r="A596" t="str">
            <v>V. COSTOS INDIRECTOS</v>
          </cell>
          <cell r="G596">
            <v>0</v>
          </cell>
        </row>
        <row r="597">
          <cell r="A597" t="str">
            <v>Descripcion</v>
          </cell>
          <cell r="B597">
            <v>0</v>
          </cell>
          <cell r="C597">
            <v>0</v>
          </cell>
          <cell r="D597">
            <v>0</v>
          </cell>
          <cell r="E597" t="str">
            <v>Porcentaje</v>
          </cell>
          <cell r="F597" t="str">
            <v>Valor Total</v>
          </cell>
          <cell r="G597">
            <v>0</v>
          </cell>
        </row>
        <row r="598">
          <cell r="A598" t="str">
            <v>ADMINISTRACION</v>
          </cell>
          <cell r="B598">
            <v>0</v>
          </cell>
          <cell r="C598">
            <v>0</v>
          </cell>
          <cell r="D598">
            <v>0</v>
          </cell>
          <cell r="E598">
            <v>0.2</v>
          </cell>
          <cell r="F598">
            <v>1391.2</v>
          </cell>
          <cell r="G598">
            <v>0</v>
          </cell>
        </row>
        <row r="599">
          <cell r="A599" t="str">
            <v>IMPREVISTOS</v>
          </cell>
          <cell r="B599">
            <v>0</v>
          </cell>
          <cell r="C599">
            <v>0</v>
          </cell>
          <cell r="D599">
            <v>0</v>
          </cell>
          <cell r="E599">
            <v>0.05</v>
          </cell>
          <cell r="F599">
            <v>347.8</v>
          </cell>
          <cell r="G599">
            <v>0</v>
          </cell>
        </row>
        <row r="600">
          <cell r="A600" t="str">
            <v>UTILIDAD</v>
          </cell>
          <cell r="B600">
            <v>0</v>
          </cell>
          <cell r="C600">
            <v>0</v>
          </cell>
          <cell r="D600">
            <v>0</v>
          </cell>
          <cell r="E600">
            <v>0.05</v>
          </cell>
          <cell r="F600">
            <v>347.8</v>
          </cell>
          <cell r="G600">
            <v>0</v>
          </cell>
        </row>
        <row r="601">
          <cell r="F601" t="str">
            <v>Sub-Total</v>
          </cell>
          <cell r="G601">
            <v>2087</v>
          </cell>
        </row>
        <row r="602">
          <cell r="G602">
            <v>0</v>
          </cell>
        </row>
        <row r="603">
          <cell r="C603" t="str">
            <v>Precio unitario total aproximado al peso</v>
          </cell>
          <cell r="D603">
            <v>0</v>
          </cell>
          <cell r="E603">
            <v>0</v>
          </cell>
          <cell r="F603">
            <v>0</v>
          </cell>
          <cell r="G603">
            <v>9043</v>
          </cell>
        </row>
        <row r="605">
          <cell r="A605" t="str">
            <v>AGUAS DEL CESAR S.A. ESP</v>
          </cell>
          <cell r="B605">
            <v>0</v>
          </cell>
          <cell r="C605" t="str">
            <v>ANALISIS DE PRECIOS UNITARIOS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</row>
        <row r="606">
          <cell r="A606">
            <v>0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8">
          <cell r="A608" t="str">
            <v>OBJETO: OPTIMIZACIÓN SISTEMA DE ALCANTARILLADO MUNICIPIO AGUSTÍN CODAZZI</v>
          </cell>
          <cell r="F608" t="str">
            <v>ESPECIFICACION:</v>
          </cell>
        </row>
        <row r="609">
          <cell r="A609" t="str">
            <v xml:space="preserve">ITEM:  1.4.4.  Excavación en Zanja - Conglomerado profundidad entre 2,01 a 4,00 Mt                                         </v>
          </cell>
          <cell r="F609" t="str">
            <v>UNIDAD:</v>
          </cell>
          <cell r="G609" t="str">
            <v>M3</v>
          </cell>
        </row>
        <row r="611">
          <cell r="A611" t="str">
            <v>I. EQUIPO</v>
          </cell>
          <cell r="G611" t="str">
            <v>ANEXO No VI</v>
          </cell>
        </row>
        <row r="612">
          <cell r="A612" t="str">
            <v>Descripcion</v>
          </cell>
          <cell r="B612">
            <v>0</v>
          </cell>
          <cell r="C612" t="str">
            <v>Tipo</v>
          </cell>
          <cell r="D612" t="str">
            <v>Tarifa/Hora</v>
          </cell>
          <cell r="E612" t="str">
            <v>Rendimiento</v>
          </cell>
          <cell r="F612" t="str">
            <v>Valor-Unit</v>
          </cell>
          <cell r="G612">
            <v>0</v>
          </cell>
        </row>
        <row r="613">
          <cell r="A613" t="str">
            <v>Herramientas menores</v>
          </cell>
          <cell r="B613">
            <v>0</v>
          </cell>
          <cell r="C613" t="str">
            <v>gbl</v>
          </cell>
          <cell r="D613">
            <v>0</v>
          </cell>
          <cell r="E613">
            <v>0</v>
          </cell>
          <cell r="F613">
            <v>135</v>
          </cell>
          <cell r="G613">
            <v>0</v>
          </cell>
        </row>
        <row r="614">
          <cell r="A614" t="str">
            <v>Equipo para manejo de aguas</v>
          </cell>
          <cell r="B614">
            <v>0</v>
          </cell>
          <cell r="C614" t="str">
            <v>dia</v>
          </cell>
          <cell r="D614">
            <v>40600</v>
          </cell>
          <cell r="E614">
            <v>0.04</v>
          </cell>
          <cell r="F614">
            <v>1624</v>
          </cell>
          <cell r="G614">
            <v>0</v>
          </cell>
        </row>
        <row r="615">
          <cell r="A615">
            <v>0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A616">
            <v>0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F617" t="str">
            <v>Sub-Total</v>
          </cell>
          <cell r="G617">
            <v>1759</v>
          </cell>
        </row>
        <row r="618">
          <cell r="A618" t="str">
            <v>II. MATERIALES EN OBRA</v>
          </cell>
          <cell r="G618">
            <v>0</v>
          </cell>
        </row>
        <row r="619">
          <cell r="A619" t="str">
            <v>Descripcion</v>
          </cell>
          <cell r="B619">
            <v>0</v>
          </cell>
          <cell r="C619" t="str">
            <v>Unidad</v>
          </cell>
          <cell r="D619" t="str">
            <v>Precio-Unit</v>
          </cell>
          <cell r="E619" t="str">
            <v>Cantidad</v>
          </cell>
          <cell r="F619" t="str">
            <v>Valor-Unit</v>
          </cell>
          <cell r="G619">
            <v>0</v>
          </cell>
        </row>
        <row r="620">
          <cell r="A620">
            <v>0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</row>
        <row r="621">
          <cell r="A621">
            <v>0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A622">
            <v>0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</row>
        <row r="623">
          <cell r="A623">
            <v>0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</row>
        <row r="624">
          <cell r="A624">
            <v>0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</row>
        <row r="625">
          <cell r="A625">
            <v>0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</row>
        <row r="626">
          <cell r="A626">
            <v>0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</row>
        <row r="627">
          <cell r="F627" t="str">
            <v>Sub-Total</v>
          </cell>
          <cell r="G627">
            <v>0</v>
          </cell>
        </row>
        <row r="628">
          <cell r="A628" t="str">
            <v>III. TRANSPORTES</v>
          </cell>
          <cell r="G628">
            <v>0</v>
          </cell>
        </row>
        <row r="629">
          <cell r="A629" t="str">
            <v>Material</v>
          </cell>
          <cell r="B629" t="str">
            <v>Vol. Peso o Cant</v>
          </cell>
          <cell r="C629" t="str">
            <v>Distancia</v>
          </cell>
          <cell r="D629" t="str">
            <v>M3-Km</v>
          </cell>
          <cell r="E629" t="str">
            <v>Tarifa</v>
          </cell>
          <cell r="F629" t="str">
            <v>Valor-Unit</v>
          </cell>
          <cell r="G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</row>
        <row r="631">
          <cell r="A631">
            <v>0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A632">
            <v>0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</row>
        <row r="633">
          <cell r="F633" t="str">
            <v>Sub-Total</v>
          </cell>
          <cell r="G633">
            <v>0</v>
          </cell>
        </row>
        <row r="634">
          <cell r="A634" t="str">
            <v>IV. MANO DE OBRA</v>
          </cell>
          <cell r="G634">
            <v>0</v>
          </cell>
        </row>
        <row r="635">
          <cell r="A635" t="str">
            <v>Cuadrilla</v>
          </cell>
          <cell r="B635" t="str">
            <v>Jornal</v>
          </cell>
          <cell r="C635" t="str">
            <v>Prestaciones</v>
          </cell>
          <cell r="D635" t="str">
            <v>Jornal Total</v>
          </cell>
          <cell r="E635" t="str">
            <v>Rendimiento</v>
          </cell>
          <cell r="F635" t="str">
            <v>Valor-Unit</v>
          </cell>
          <cell r="G635">
            <v>0</v>
          </cell>
        </row>
        <row r="636">
          <cell r="A636" t="str">
            <v>Cuadrilla Evacuación Escombros tipo 4</v>
          </cell>
          <cell r="B636">
            <v>105692</v>
          </cell>
          <cell r="C636">
            <v>123065.69864060151</v>
          </cell>
          <cell r="D636">
            <v>228757.69864060151</v>
          </cell>
          <cell r="E636">
            <v>73.92</v>
          </cell>
          <cell r="F636">
            <v>3094.6658365882236</v>
          </cell>
          <cell r="G636">
            <v>0</v>
          </cell>
        </row>
        <row r="637">
          <cell r="A637">
            <v>0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</row>
        <row r="638">
          <cell r="A638">
            <v>0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</row>
        <row r="639">
          <cell r="F639" t="str">
            <v>Sub-Total</v>
          </cell>
          <cell r="G639">
            <v>3094.67</v>
          </cell>
        </row>
        <row r="640">
          <cell r="G640">
            <v>0</v>
          </cell>
        </row>
        <row r="641">
          <cell r="D641" t="str">
            <v>Total Costo Directo</v>
          </cell>
          <cell r="E641">
            <v>0</v>
          </cell>
          <cell r="F641">
            <v>0</v>
          </cell>
          <cell r="G641">
            <v>4854</v>
          </cell>
        </row>
        <row r="642">
          <cell r="A642" t="str">
            <v>V. COSTOS INDIRECTOS</v>
          </cell>
          <cell r="G642">
            <v>0</v>
          </cell>
        </row>
        <row r="643">
          <cell r="A643" t="str">
            <v>Descripcion</v>
          </cell>
          <cell r="B643">
            <v>0</v>
          </cell>
          <cell r="C643">
            <v>0</v>
          </cell>
          <cell r="D643">
            <v>0</v>
          </cell>
          <cell r="E643" t="str">
            <v>Porcentaje</v>
          </cell>
          <cell r="F643" t="str">
            <v>Valor Total</v>
          </cell>
          <cell r="G643">
            <v>0</v>
          </cell>
        </row>
        <row r="644">
          <cell r="A644" t="str">
            <v>ADMINISTRACION</v>
          </cell>
          <cell r="B644">
            <v>0</v>
          </cell>
          <cell r="C644">
            <v>0</v>
          </cell>
          <cell r="D644">
            <v>0</v>
          </cell>
          <cell r="E644">
            <v>0.2</v>
          </cell>
          <cell r="F644">
            <v>970.8</v>
          </cell>
          <cell r="G644">
            <v>0</v>
          </cell>
        </row>
        <row r="645">
          <cell r="A645" t="str">
            <v>IMPREVISTOS</v>
          </cell>
          <cell r="B645">
            <v>0</v>
          </cell>
          <cell r="C645">
            <v>0</v>
          </cell>
          <cell r="D645">
            <v>0</v>
          </cell>
          <cell r="E645">
            <v>0.05</v>
          </cell>
          <cell r="F645">
            <v>242.7</v>
          </cell>
          <cell r="G645">
            <v>0</v>
          </cell>
        </row>
        <row r="646">
          <cell r="A646" t="str">
            <v>UTILIDAD</v>
          </cell>
          <cell r="B646">
            <v>0</v>
          </cell>
          <cell r="C646">
            <v>0</v>
          </cell>
          <cell r="D646">
            <v>0</v>
          </cell>
          <cell r="E646">
            <v>0.05</v>
          </cell>
          <cell r="F646">
            <v>242.7</v>
          </cell>
          <cell r="G646">
            <v>0</v>
          </cell>
        </row>
        <row r="647">
          <cell r="F647" t="str">
            <v>Sub-Total</v>
          </cell>
          <cell r="G647">
            <v>1456</v>
          </cell>
        </row>
        <row r="648">
          <cell r="G648">
            <v>0</v>
          </cell>
        </row>
        <row r="649">
          <cell r="C649" t="str">
            <v>Precio unitario total aproximado al peso</v>
          </cell>
          <cell r="D649">
            <v>0</v>
          </cell>
          <cell r="E649">
            <v>0</v>
          </cell>
          <cell r="F649">
            <v>0</v>
          </cell>
          <cell r="G649">
            <v>6310</v>
          </cell>
        </row>
        <row r="650"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A651" t="str">
            <v>AGUAS DEL CESAR S.A. ESP</v>
          </cell>
          <cell r="B651">
            <v>0</v>
          </cell>
          <cell r="C651" t="str">
            <v>ANALISIS DE PRECIOS UNITARIOS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</row>
        <row r="652">
          <cell r="A652">
            <v>0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</row>
        <row r="654">
          <cell r="A654" t="str">
            <v>OBJETO: OPTIMIZACIÓN SISTEMA DE ALCANTARILLADO MUNICIPIO AGUSTÍN CODAZZI</v>
          </cell>
          <cell r="F654" t="str">
            <v>ESPECIFICACION:</v>
          </cell>
        </row>
        <row r="655">
          <cell r="A655" t="str">
            <v xml:space="preserve">ITEM:       Excavación en Zanja - Conglomerado profundidad mayor a 4,00 Mt                                         </v>
          </cell>
          <cell r="F655" t="str">
            <v>UNIDAD:</v>
          </cell>
          <cell r="G655" t="str">
            <v>M3</v>
          </cell>
        </row>
        <row r="657">
          <cell r="A657" t="str">
            <v>I. EQUIPO</v>
          </cell>
          <cell r="G657" t="str">
            <v>ANEXO No VI</v>
          </cell>
        </row>
        <row r="658">
          <cell r="A658" t="str">
            <v>Descripcion</v>
          </cell>
          <cell r="B658">
            <v>0</v>
          </cell>
          <cell r="C658" t="str">
            <v>Tipo</v>
          </cell>
          <cell r="D658" t="str">
            <v>Tarifa/Hora</v>
          </cell>
          <cell r="E658" t="str">
            <v>Rendimiento</v>
          </cell>
          <cell r="F658" t="str">
            <v>Valor-Unit</v>
          </cell>
          <cell r="G658">
            <v>0</v>
          </cell>
        </row>
        <row r="659">
          <cell r="A659" t="str">
            <v>Herramientas menores</v>
          </cell>
          <cell r="B659">
            <v>0</v>
          </cell>
          <cell r="C659" t="str">
            <v>gbl</v>
          </cell>
          <cell r="D659">
            <v>0</v>
          </cell>
          <cell r="E659">
            <v>0</v>
          </cell>
          <cell r="F659">
            <v>1043</v>
          </cell>
          <cell r="G659">
            <v>0</v>
          </cell>
        </row>
        <row r="660">
          <cell r="A660" t="str">
            <v>Equipo para manejo de aguas</v>
          </cell>
          <cell r="B660">
            <v>0</v>
          </cell>
          <cell r="C660" t="str">
            <v>dia</v>
          </cell>
          <cell r="D660">
            <v>40600</v>
          </cell>
          <cell r="E660">
            <v>0.22</v>
          </cell>
          <cell r="F660">
            <v>8932</v>
          </cell>
          <cell r="G660">
            <v>0</v>
          </cell>
        </row>
        <row r="661">
          <cell r="A661">
            <v>0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</row>
        <row r="663">
          <cell r="F663" t="str">
            <v>Sub-Total</v>
          </cell>
          <cell r="G663">
            <v>9975</v>
          </cell>
        </row>
        <row r="664">
          <cell r="A664" t="str">
            <v>II. MATERIALES EN OBRA</v>
          </cell>
          <cell r="G664">
            <v>0</v>
          </cell>
        </row>
        <row r="665">
          <cell r="A665" t="str">
            <v>Descripcion</v>
          </cell>
          <cell r="B665">
            <v>0</v>
          </cell>
          <cell r="C665" t="str">
            <v>Unidad</v>
          </cell>
          <cell r="D665" t="str">
            <v>Precio-Unit</v>
          </cell>
          <cell r="E665" t="str">
            <v>Cantidad</v>
          </cell>
          <cell r="F665" t="str">
            <v>Valor-Unit</v>
          </cell>
          <cell r="G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</row>
        <row r="668">
          <cell r="A668">
            <v>0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</row>
        <row r="669">
          <cell r="A669">
            <v>0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</row>
        <row r="670">
          <cell r="A670">
            <v>0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</row>
        <row r="671">
          <cell r="A671">
            <v>0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</row>
        <row r="672">
          <cell r="A672">
            <v>0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</row>
        <row r="673">
          <cell r="F673" t="str">
            <v>Sub-Total</v>
          </cell>
          <cell r="G673">
            <v>0</v>
          </cell>
        </row>
        <row r="674">
          <cell r="A674" t="str">
            <v>III. TRANSPORTES</v>
          </cell>
          <cell r="G674">
            <v>0</v>
          </cell>
        </row>
        <row r="675">
          <cell r="A675" t="str">
            <v>Material</v>
          </cell>
          <cell r="B675" t="str">
            <v>Vol. Peso o Cant</v>
          </cell>
          <cell r="C675" t="str">
            <v>Distancia</v>
          </cell>
          <cell r="D675" t="str">
            <v>M3-Km</v>
          </cell>
          <cell r="E675" t="str">
            <v>Tarifa</v>
          </cell>
          <cell r="F675" t="str">
            <v>Valor-Unit</v>
          </cell>
          <cell r="G675">
            <v>0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</row>
        <row r="677">
          <cell r="A677">
            <v>0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</row>
        <row r="678">
          <cell r="A678">
            <v>0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</row>
        <row r="679">
          <cell r="F679" t="str">
            <v>Sub-Total</v>
          </cell>
          <cell r="G679">
            <v>0</v>
          </cell>
        </row>
        <row r="680">
          <cell r="A680" t="str">
            <v>IV. MANO DE OBRA</v>
          </cell>
          <cell r="G680">
            <v>0</v>
          </cell>
        </row>
        <row r="681">
          <cell r="A681" t="str">
            <v>Cuadrilla</v>
          </cell>
          <cell r="B681" t="str">
            <v>Jornal</v>
          </cell>
          <cell r="C681" t="str">
            <v>Prestaciones</v>
          </cell>
          <cell r="D681" t="str">
            <v>Jornal Total</v>
          </cell>
          <cell r="E681" t="str">
            <v>Rendimiento</v>
          </cell>
          <cell r="F681" t="str">
            <v>Valor-Unit</v>
          </cell>
          <cell r="G681">
            <v>0</v>
          </cell>
        </row>
        <row r="682">
          <cell r="A682" t="str">
            <v>Cuadrilla Evacuación Escombros tipo 4</v>
          </cell>
          <cell r="B682">
            <v>105692</v>
          </cell>
          <cell r="C682">
            <v>123065.69864060151</v>
          </cell>
          <cell r="D682">
            <v>228757.69864060151</v>
          </cell>
          <cell r="E682">
            <v>2.94</v>
          </cell>
          <cell r="F682">
            <v>77808.741034218197</v>
          </cell>
          <cell r="G682">
            <v>0</v>
          </cell>
        </row>
        <row r="683">
          <cell r="A683">
            <v>0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</row>
        <row r="684">
          <cell r="A684">
            <v>0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</row>
        <row r="685">
          <cell r="F685" t="str">
            <v>Sub-Total</v>
          </cell>
          <cell r="G685">
            <v>77808.740000000005</v>
          </cell>
        </row>
        <row r="686">
          <cell r="G686">
            <v>0</v>
          </cell>
        </row>
        <row r="687">
          <cell r="D687" t="str">
            <v>Total Costo Directo</v>
          </cell>
          <cell r="E687">
            <v>0</v>
          </cell>
          <cell r="F687">
            <v>0</v>
          </cell>
          <cell r="G687">
            <v>87784</v>
          </cell>
        </row>
        <row r="688">
          <cell r="A688" t="str">
            <v>V. COSTOS INDIRECTOS</v>
          </cell>
          <cell r="G688">
            <v>0</v>
          </cell>
        </row>
        <row r="689">
          <cell r="A689" t="str">
            <v>Descripcion</v>
          </cell>
          <cell r="B689">
            <v>0</v>
          </cell>
          <cell r="C689">
            <v>0</v>
          </cell>
          <cell r="D689">
            <v>0</v>
          </cell>
          <cell r="E689" t="str">
            <v>Porcentaje</v>
          </cell>
          <cell r="F689" t="str">
            <v>Valor Total</v>
          </cell>
          <cell r="G689">
            <v>0</v>
          </cell>
        </row>
        <row r="690">
          <cell r="A690" t="str">
            <v>ADMINISTRACION</v>
          </cell>
          <cell r="B690">
            <v>0</v>
          </cell>
          <cell r="C690">
            <v>0</v>
          </cell>
          <cell r="D690">
            <v>0</v>
          </cell>
          <cell r="E690">
            <v>0.2</v>
          </cell>
          <cell r="F690">
            <v>17556.8</v>
          </cell>
          <cell r="G690">
            <v>0</v>
          </cell>
        </row>
        <row r="691">
          <cell r="A691" t="str">
            <v>IMPREVISTOS</v>
          </cell>
          <cell r="B691">
            <v>0</v>
          </cell>
          <cell r="C691">
            <v>0</v>
          </cell>
          <cell r="D691">
            <v>0</v>
          </cell>
          <cell r="E691">
            <v>0.05</v>
          </cell>
          <cell r="F691">
            <v>4389.2</v>
          </cell>
          <cell r="G691">
            <v>0</v>
          </cell>
        </row>
        <row r="692">
          <cell r="A692" t="str">
            <v>UTILIDAD</v>
          </cell>
          <cell r="B692">
            <v>0</v>
          </cell>
          <cell r="C692">
            <v>0</v>
          </cell>
          <cell r="D692">
            <v>0</v>
          </cell>
          <cell r="E692">
            <v>0.05</v>
          </cell>
          <cell r="F692">
            <v>4389.2</v>
          </cell>
          <cell r="G692">
            <v>0</v>
          </cell>
        </row>
        <row r="693">
          <cell r="F693" t="str">
            <v>Sub-Total</v>
          </cell>
          <cell r="G693">
            <v>26335</v>
          </cell>
        </row>
        <row r="694">
          <cell r="G694">
            <v>0</v>
          </cell>
        </row>
        <row r="695">
          <cell r="C695" t="str">
            <v>Precio unitario total aproximado al peso</v>
          </cell>
          <cell r="D695">
            <v>0</v>
          </cell>
          <cell r="E695">
            <v>0</v>
          </cell>
          <cell r="F695">
            <v>0</v>
          </cell>
          <cell r="G695">
            <v>114119</v>
          </cell>
        </row>
        <row r="696"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A697" t="str">
            <v>AGUAS DEL CESAR S.A. ESP</v>
          </cell>
          <cell r="B697">
            <v>0</v>
          </cell>
          <cell r="C697" t="str">
            <v>ANALISIS DE PRECIOS UNITARIOS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</row>
        <row r="698">
          <cell r="A698">
            <v>0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</row>
        <row r="700">
          <cell r="A700" t="str">
            <v>OBJETO: OPTIMIZACIÓN SISTEMA DE ALCANTARILLADO MUNICIPIO AGUSTÍN CODAZZI</v>
          </cell>
          <cell r="F700" t="str">
            <v>ESPECIFICACION:</v>
          </cell>
        </row>
        <row r="701">
          <cell r="A701" t="str">
            <v xml:space="preserve">ITEM:  1.4.5.  Excavación en Zanja - Mat comun/Conglom Retroexcavadora                                       </v>
          </cell>
          <cell r="F701" t="str">
            <v>UNIDAD:</v>
          </cell>
          <cell r="G701" t="str">
            <v>M3</v>
          </cell>
        </row>
        <row r="703">
          <cell r="A703" t="str">
            <v>I. EQUIPO</v>
          </cell>
          <cell r="G703" t="str">
            <v>ANEXO No VI</v>
          </cell>
        </row>
        <row r="704">
          <cell r="A704" t="str">
            <v>Descripcion</v>
          </cell>
          <cell r="B704">
            <v>0</v>
          </cell>
          <cell r="C704" t="str">
            <v>Tipo</v>
          </cell>
          <cell r="D704" t="str">
            <v>Tarifa/Hora</v>
          </cell>
          <cell r="E704" t="str">
            <v>Rendimiento</v>
          </cell>
          <cell r="F704" t="str">
            <v>Valor-Unit</v>
          </cell>
          <cell r="G704">
            <v>0</v>
          </cell>
        </row>
        <row r="705">
          <cell r="A705" t="str">
            <v>Herramientas menores</v>
          </cell>
          <cell r="B705">
            <v>0</v>
          </cell>
          <cell r="C705" t="str">
            <v>gbl</v>
          </cell>
          <cell r="D705">
            <v>0</v>
          </cell>
          <cell r="E705">
            <v>0</v>
          </cell>
          <cell r="F705">
            <v>686</v>
          </cell>
          <cell r="G705">
            <v>0</v>
          </cell>
        </row>
        <row r="706">
          <cell r="A706" t="str">
            <v>Equipo para manejo de aguas</v>
          </cell>
          <cell r="B706">
            <v>0</v>
          </cell>
          <cell r="C706" t="str">
            <v>dia</v>
          </cell>
          <cell r="D706">
            <v>40600</v>
          </cell>
          <cell r="E706">
            <v>0.1</v>
          </cell>
          <cell r="F706">
            <v>4060</v>
          </cell>
          <cell r="G706">
            <v>0</v>
          </cell>
        </row>
        <row r="707">
          <cell r="A707" t="str">
            <v>Equipo de excavacion</v>
          </cell>
          <cell r="B707">
            <v>0</v>
          </cell>
          <cell r="C707" t="str">
            <v>hora</v>
          </cell>
          <cell r="D707">
            <v>86000</v>
          </cell>
          <cell r="E707">
            <v>0.14000000000000001</v>
          </cell>
          <cell r="F707">
            <v>12040.000000000002</v>
          </cell>
          <cell r="G707">
            <v>0</v>
          </cell>
        </row>
        <row r="708">
          <cell r="A708">
            <v>0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F709" t="str">
            <v>Sub-Total</v>
          </cell>
          <cell r="G709">
            <v>16786</v>
          </cell>
        </row>
        <row r="710">
          <cell r="A710" t="str">
            <v>II. MATERIALES EN OBRA</v>
          </cell>
          <cell r="G710">
            <v>0</v>
          </cell>
        </row>
        <row r="711">
          <cell r="A711" t="str">
            <v>Descripcion</v>
          </cell>
          <cell r="B711">
            <v>0</v>
          </cell>
          <cell r="C711" t="str">
            <v>Unidad</v>
          </cell>
          <cell r="D711" t="str">
            <v>Precio-Unit</v>
          </cell>
          <cell r="E711" t="str">
            <v>Cantidad</v>
          </cell>
          <cell r="F711" t="str">
            <v>Valor-Unit</v>
          </cell>
          <cell r="G711">
            <v>0</v>
          </cell>
        </row>
        <row r="712">
          <cell r="A712">
            <v>0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A714">
            <v>0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</row>
        <row r="715">
          <cell r="A715">
            <v>0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</row>
        <row r="716">
          <cell r="A716">
            <v>0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</row>
        <row r="717">
          <cell r="A717">
            <v>0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</row>
        <row r="718">
          <cell r="A718">
            <v>0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</row>
        <row r="719">
          <cell r="F719" t="str">
            <v>Sub-Total</v>
          </cell>
          <cell r="G719">
            <v>0</v>
          </cell>
        </row>
        <row r="720">
          <cell r="A720" t="str">
            <v>III. TRANSPORTES</v>
          </cell>
          <cell r="G720">
            <v>0</v>
          </cell>
        </row>
        <row r="721">
          <cell r="A721" t="str">
            <v>Material</v>
          </cell>
          <cell r="B721" t="str">
            <v>Vol. Peso o Cant</v>
          </cell>
          <cell r="C721" t="str">
            <v>Distancia</v>
          </cell>
          <cell r="D721" t="str">
            <v>M3-Km</v>
          </cell>
          <cell r="E721" t="str">
            <v>Tarifa</v>
          </cell>
          <cell r="F721" t="str">
            <v>Valor-Unit</v>
          </cell>
          <cell r="G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</row>
        <row r="723">
          <cell r="A723">
            <v>0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A724">
            <v>0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</row>
        <row r="725">
          <cell r="F725" t="str">
            <v>Sub-Total</v>
          </cell>
          <cell r="G725">
            <v>0</v>
          </cell>
        </row>
        <row r="726">
          <cell r="A726" t="str">
            <v>IV. MANO DE OBRA</v>
          </cell>
          <cell r="G726">
            <v>0</v>
          </cell>
        </row>
        <row r="727">
          <cell r="A727" t="str">
            <v>Cuadrilla</v>
          </cell>
          <cell r="B727" t="str">
            <v>Jornal</v>
          </cell>
          <cell r="C727" t="str">
            <v>Prestaciones</v>
          </cell>
          <cell r="D727" t="str">
            <v>Jornal Total</v>
          </cell>
          <cell r="E727" t="str">
            <v>Rendimiento</v>
          </cell>
          <cell r="F727" t="str">
            <v>Valor-Unit</v>
          </cell>
          <cell r="G727">
            <v>0</v>
          </cell>
        </row>
        <row r="728">
          <cell r="A728" t="str">
            <v>Cuadrilla Combinada tipo 1</v>
          </cell>
          <cell r="B728">
            <v>73231</v>
          </cell>
          <cell r="C728">
            <v>85268.744816541352</v>
          </cell>
          <cell r="D728">
            <v>158499.74481654135</v>
          </cell>
          <cell r="E728">
            <v>80.23</v>
          </cell>
          <cell r="F728">
            <v>1975.5670549238607</v>
          </cell>
          <cell r="G728">
            <v>0</v>
          </cell>
        </row>
        <row r="729">
          <cell r="A729">
            <v>0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</row>
        <row r="730">
          <cell r="A730">
            <v>0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F731" t="str">
            <v>Sub-Total</v>
          </cell>
          <cell r="G731">
            <v>1975.57</v>
          </cell>
        </row>
        <row r="732">
          <cell r="G732">
            <v>0</v>
          </cell>
        </row>
        <row r="733">
          <cell r="D733" t="str">
            <v>Total Costo Directo</v>
          </cell>
          <cell r="E733">
            <v>0</v>
          </cell>
          <cell r="F733">
            <v>0</v>
          </cell>
          <cell r="G733">
            <v>18762</v>
          </cell>
        </row>
        <row r="734">
          <cell r="A734" t="str">
            <v>V. COSTOS INDIRECTOS</v>
          </cell>
          <cell r="G734">
            <v>0</v>
          </cell>
        </row>
        <row r="735">
          <cell r="A735" t="str">
            <v>Descripcion</v>
          </cell>
          <cell r="B735">
            <v>0</v>
          </cell>
          <cell r="C735">
            <v>0</v>
          </cell>
          <cell r="D735">
            <v>0</v>
          </cell>
          <cell r="E735" t="str">
            <v>Porcentaje</v>
          </cell>
          <cell r="F735" t="str">
            <v>Valor Total</v>
          </cell>
          <cell r="G735">
            <v>0</v>
          </cell>
        </row>
        <row r="736">
          <cell r="A736" t="str">
            <v>ADMINISTRACION</v>
          </cell>
          <cell r="B736">
            <v>0</v>
          </cell>
          <cell r="C736">
            <v>0</v>
          </cell>
          <cell r="D736">
            <v>0</v>
          </cell>
          <cell r="E736">
            <v>0.2</v>
          </cell>
          <cell r="F736">
            <v>3752.4</v>
          </cell>
          <cell r="G736">
            <v>0</v>
          </cell>
        </row>
        <row r="737">
          <cell r="A737" t="str">
            <v>IMPREVISTOS</v>
          </cell>
          <cell r="B737">
            <v>0</v>
          </cell>
          <cell r="C737">
            <v>0</v>
          </cell>
          <cell r="D737">
            <v>0</v>
          </cell>
          <cell r="E737">
            <v>0.05</v>
          </cell>
          <cell r="F737">
            <v>938.1</v>
          </cell>
          <cell r="G737">
            <v>0</v>
          </cell>
        </row>
        <row r="738">
          <cell r="A738" t="str">
            <v>UTILIDAD</v>
          </cell>
          <cell r="B738">
            <v>0</v>
          </cell>
          <cell r="C738">
            <v>0</v>
          </cell>
          <cell r="D738">
            <v>0</v>
          </cell>
          <cell r="E738">
            <v>0.05</v>
          </cell>
          <cell r="F738">
            <v>938.1</v>
          </cell>
          <cell r="G738">
            <v>0</v>
          </cell>
        </row>
        <row r="739">
          <cell r="F739" t="str">
            <v>Sub-Total</v>
          </cell>
          <cell r="G739">
            <v>5629</v>
          </cell>
        </row>
        <row r="740">
          <cell r="G740">
            <v>0</v>
          </cell>
        </row>
        <row r="741">
          <cell r="C741" t="str">
            <v>Precio unitario total aproximado al peso</v>
          </cell>
          <cell r="D741">
            <v>0</v>
          </cell>
          <cell r="E741">
            <v>0</v>
          </cell>
          <cell r="F741">
            <v>0</v>
          </cell>
          <cell r="G741">
            <v>24391</v>
          </cell>
        </row>
        <row r="743">
          <cell r="A743" t="str">
            <v>AGUAS DEL CESAR S.A. ESP</v>
          </cell>
          <cell r="B743">
            <v>0</v>
          </cell>
          <cell r="C743" t="str">
            <v>ANALISIS DE PRECIOS UNITARIOS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</row>
        <row r="744">
          <cell r="A744">
            <v>0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</row>
        <row r="746">
          <cell r="A746" t="str">
            <v>OBJETO: OPTIMIZACIÓN SISTEMA DE ALCANTARILLADO MUNICIPIO AGUSTÍN CODAZZI</v>
          </cell>
          <cell r="F746" t="str">
            <v>ESPECIFICACION:</v>
          </cell>
        </row>
        <row r="747">
          <cell r="A747" t="str">
            <v xml:space="preserve">ITEM:  1.4.6.  Excavación en Roca con explosivos                             </v>
          </cell>
          <cell r="F747" t="str">
            <v>UNIDAD:</v>
          </cell>
          <cell r="G747" t="str">
            <v>M3</v>
          </cell>
        </row>
        <row r="749">
          <cell r="A749" t="str">
            <v>I. EQUIPO</v>
          </cell>
          <cell r="G749" t="str">
            <v>ANEXO No VI</v>
          </cell>
        </row>
        <row r="750">
          <cell r="A750" t="str">
            <v>Descripcion</v>
          </cell>
          <cell r="B750">
            <v>0</v>
          </cell>
          <cell r="C750" t="str">
            <v>Tipo</v>
          </cell>
          <cell r="D750" t="str">
            <v>Tarifa/Hora</v>
          </cell>
          <cell r="E750" t="str">
            <v>Rendimiento</v>
          </cell>
          <cell r="F750" t="str">
            <v>Valor-Unit</v>
          </cell>
          <cell r="G750">
            <v>0</v>
          </cell>
        </row>
        <row r="751">
          <cell r="A751" t="str">
            <v>Herramientas menores</v>
          </cell>
          <cell r="B751">
            <v>0</v>
          </cell>
          <cell r="C751" t="str">
            <v>gbl</v>
          </cell>
          <cell r="D751">
            <v>0</v>
          </cell>
          <cell r="E751">
            <v>0</v>
          </cell>
          <cell r="F751">
            <v>1050</v>
          </cell>
          <cell r="G751">
            <v>0</v>
          </cell>
        </row>
        <row r="752">
          <cell r="A752" t="str">
            <v>Equipo para manejo de aguas</v>
          </cell>
          <cell r="B752">
            <v>0</v>
          </cell>
          <cell r="C752" t="str">
            <v>dia</v>
          </cell>
          <cell r="D752">
            <v>40600</v>
          </cell>
          <cell r="E752">
            <v>0.25</v>
          </cell>
          <cell r="F752">
            <v>10150</v>
          </cell>
          <cell r="G752">
            <v>0</v>
          </cell>
        </row>
        <row r="753">
          <cell r="A753" t="str">
            <v>Equipo de Perforación (Compresor)</v>
          </cell>
          <cell r="B753">
            <v>0</v>
          </cell>
          <cell r="C753" t="str">
            <v>hora</v>
          </cell>
          <cell r="D753">
            <v>53360</v>
          </cell>
          <cell r="E753">
            <v>1.67</v>
          </cell>
          <cell r="F753">
            <v>89111.2</v>
          </cell>
          <cell r="G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</row>
        <row r="755">
          <cell r="F755" t="str">
            <v>Sub-Total</v>
          </cell>
          <cell r="G755">
            <v>100311.2</v>
          </cell>
        </row>
        <row r="756">
          <cell r="A756" t="str">
            <v>II. MATERIALES EN OBRA</v>
          </cell>
          <cell r="G756">
            <v>0</v>
          </cell>
        </row>
        <row r="757">
          <cell r="A757" t="str">
            <v>Descripcion</v>
          </cell>
          <cell r="B757">
            <v>0</v>
          </cell>
          <cell r="C757" t="str">
            <v>Unidad</v>
          </cell>
          <cell r="D757" t="str">
            <v>Precio-Unit</v>
          </cell>
          <cell r="E757" t="str">
            <v>Cantidad</v>
          </cell>
          <cell r="F757" t="str">
            <v>Valor-Unit</v>
          </cell>
          <cell r="G757">
            <v>0</v>
          </cell>
        </row>
        <row r="758">
          <cell r="A758" t="str">
            <v>Indugel-Cordón detonante-Mecha lenta-fulminante</v>
          </cell>
          <cell r="B758">
            <v>0</v>
          </cell>
          <cell r="C758" t="str">
            <v>kg</v>
          </cell>
          <cell r="D758">
            <v>25500</v>
          </cell>
          <cell r="E758">
            <v>1.05</v>
          </cell>
          <cell r="F758">
            <v>26775</v>
          </cell>
          <cell r="G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</row>
        <row r="762">
          <cell r="A762">
            <v>0</v>
          </cell>
          <cell r="B762">
            <v>0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</row>
        <row r="763">
          <cell r="A763">
            <v>0</v>
          </cell>
          <cell r="B763">
            <v>0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</row>
        <row r="764">
          <cell r="F764" t="str">
            <v>Sub-Total</v>
          </cell>
          <cell r="G764">
            <v>26775</v>
          </cell>
        </row>
        <row r="765">
          <cell r="A765" t="str">
            <v>III. TRANSPORTES</v>
          </cell>
          <cell r="G765">
            <v>0</v>
          </cell>
        </row>
        <row r="766">
          <cell r="A766" t="str">
            <v>Material</v>
          </cell>
          <cell r="B766" t="str">
            <v>Vol. Peso o Cant</v>
          </cell>
          <cell r="C766" t="str">
            <v>Distancia</v>
          </cell>
          <cell r="D766" t="str">
            <v>M3-Km</v>
          </cell>
          <cell r="E766" t="str">
            <v>Tarifa</v>
          </cell>
          <cell r="F766" t="str">
            <v>Valor-Unit</v>
          </cell>
          <cell r="G766">
            <v>0</v>
          </cell>
        </row>
        <row r="767">
          <cell r="A767">
            <v>0</v>
          </cell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A768">
            <v>0</v>
          </cell>
          <cell r="B768">
            <v>0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</row>
        <row r="769">
          <cell r="A769">
            <v>0</v>
          </cell>
          <cell r="B769">
            <v>0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</row>
        <row r="770">
          <cell r="F770" t="str">
            <v>Sub-Total</v>
          </cell>
          <cell r="G770">
            <v>0</v>
          </cell>
        </row>
        <row r="771">
          <cell r="A771" t="str">
            <v>IV. MANO DE OBRA</v>
          </cell>
          <cell r="G771">
            <v>0</v>
          </cell>
        </row>
        <row r="772">
          <cell r="A772" t="str">
            <v>Cuadrilla</v>
          </cell>
          <cell r="B772" t="str">
            <v>Jornal</v>
          </cell>
          <cell r="C772" t="str">
            <v>Prestaciones</v>
          </cell>
          <cell r="D772" t="str">
            <v>Jornal Total</v>
          </cell>
          <cell r="E772" t="str">
            <v>Rendimiento</v>
          </cell>
          <cell r="F772" t="str">
            <v>Valor-Unit</v>
          </cell>
          <cell r="G772">
            <v>0</v>
          </cell>
        </row>
        <row r="773">
          <cell r="A773" t="str">
            <v>Cuadrilla Combinada tipo 1</v>
          </cell>
          <cell r="B773">
            <v>73231</v>
          </cell>
          <cell r="C773">
            <v>85268.744816541352</v>
          </cell>
          <cell r="D773">
            <v>158499.74481654135</v>
          </cell>
          <cell r="E773">
            <v>6.2</v>
          </cell>
          <cell r="F773">
            <v>25564.474970409894</v>
          </cell>
          <cell r="G773">
            <v>0</v>
          </cell>
        </row>
        <row r="774">
          <cell r="A774">
            <v>0</v>
          </cell>
          <cell r="B774">
            <v>0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</row>
        <row r="775">
          <cell r="A775">
            <v>0</v>
          </cell>
          <cell r="B775">
            <v>0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</row>
        <row r="776">
          <cell r="F776" t="str">
            <v>Sub-Total</v>
          </cell>
          <cell r="G776">
            <v>25564.47</v>
          </cell>
        </row>
        <row r="777">
          <cell r="G777">
            <v>0</v>
          </cell>
        </row>
        <row r="778">
          <cell r="D778" t="str">
            <v>Total Costo Directo</v>
          </cell>
          <cell r="E778">
            <v>0</v>
          </cell>
          <cell r="F778">
            <v>0</v>
          </cell>
          <cell r="G778">
            <v>152651</v>
          </cell>
        </row>
        <row r="779">
          <cell r="A779" t="str">
            <v>V. COSTOS INDIRECTOS</v>
          </cell>
          <cell r="G779">
            <v>0</v>
          </cell>
        </row>
        <row r="780">
          <cell r="A780" t="str">
            <v>Descripcion</v>
          </cell>
          <cell r="B780">
            <v>0</v>
          </cell>
          <cell r="C780">
            <v>0</v>
          </cell>
          <cell r="D780">
            <v>0</v>
          </cell>
          <cell r="E780" t="str">
            <v>Porcentaje</v>
          </cell>
          <cell r="F780" t="str">
            <v>Valor Total</v>
          </cell>
          <cell r="G780">
            <v>0</v>
          </cell>
        </row>
        <row r="781">
          <cell r="A781" t="str">
            <v>ADMINISTRACION</v>
          </cell>
          <cell r="B781">
            <v>0</v>
          </cell>
          <cell r="C781">
            <v>0</v>
          </cell>
          <cell r="D781">
            <v>0</v>
          </cell>
          <cell r="E781">
            <v>0.2</v>
          </cell>
          <cell r="F781">
            <v>30530.2</v>
          </cell>
          <cell r="G781">
            <v>0</v>
          </cell>
        </row>
        <row r="782">
          <cell r="A782" t="str">
            <v>IMPREVISTOS</v>
          </cell>
          <cell r="B782">
            <v>0</v>
          </cell>
          <cell r="C782">
            <v>0</v>
          </cell>
          <cell r="D782">
            <v>0</v>
          </cell>
          <cell r="E782">
            <v>0.05</v>
          </cell>
          <cell r="F782">
            <v>7632.55</v>
          </cell>
          <cell r="G782">
            <v>0</v>
          </cell>
        </row>
        <row r="783">
          <cell r="A783" t="str">
            <v>UTILIDAD</v>
          </cell>
          <cell r="B783">
            <v>0</v>
          </cell>
          <cell r="C783">
            <v>0</v>
          </cell>
          <cell r="D783">
            <v>0</v>
          </cell>
          <cell r="E783">
            <v>0.05</v>
          </cell>
          <cell r="F783">
            <v>7632.55</v>
          </cell>
          <cell r="G783">
            <v>0</v>
          </cell>
        </row>
        <row r="784">
          <cell r="F784" t="str">
            <v>Sub-Total</v>
          </cell>
          <cell r="G784">
            <v>45795</v>
          </cell>
        </row>
        <row r="785">
          <cell r="G785">
            <v>0</v>
          </cell>
        </row>
        <row r="786">
          <cell r="C786" t="str">
            <v>Precio unitario total aproximado al peso</v>
          </cell>
          <cell r="D786">
            <v>0</v>
          </cell>
          <cell r="E786">
            <v>0</v>
          </cell>
          <cell r="F786">
            <v>0</v>
          </cell>
          <cell r="G786">
            <v>198446</v>
          </cell>
        </row>
        <row r="788">
          <cell r="A788" t="str">
            <v>AGUAS DEL CESAR S.A. ESP</v>
          </cell>
          <cell r="B788">
            <v>0</v>
          </cell>
          <cell r="C788" t="str">
            <v>ANALISIS DE PRECIOS UNITARIOS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A789">
            <v>0</v>
          </cell>
          <cell r="B789">
            <v>0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</row>
        <row r="791">
          <cell r="A791" t="str">
            <v>OBJETO: OPTIMIZACIÓN SISTEMA DE ALCANTARILLADO MUNICIPIO AGUSTÍN CODAZZI</v>
          </cell>
          <cell r="F791" t="str">
            <v>ESPECIFICACION:</v>
          </cell>
        </row>
        <row r="792">
          <cell r="A792" t="str">
            <v xml:space="preserve">ITEM:  1.5.1.  Entibado Horizontal tipo 1                       </v>
          </cell>
          <cell r="F792" t="str">
            <v>UNIDAD:</v>
          </cell>
          <cell r="G792" t="str">
            <v>M</v>
          </cell>
        </row>
        <row r="794">
          <cell r="A794" t="str">
            <v>I. EQUIPO</v>
          </cell>
          <cell r="G794" t="str">
            <v>ANEXO No VI</v>
          </cell>
        </row>
        <row r="795">
          <cell r="A795" t="str">
            <v>Descripcion</v>
          </cell>
          <cell r="B795">
            <v>0</v>
          </cell>
          <cell r="C795" t="str">
            <v>Tipo</v>
          </cell>
          <cell r="D795" t="str">
            <v>Tarifa/Hora</v>
          </cell>
          <cell r="E795" t="str">
            <v>Rendimiento</v>
          </cell>
          <cell r="F795" t="str">
            <v>Valor-Unit</v>
          </cell>
          <cell r="G795">
            <v>0</v>
          </cell>
        </row>
        <row r="796">
          <cell r="A796" t="str">
            <v>Herramientas menores</v>
          </cell>
          <cell r="B796">
            <v>0</v>
          </cell>
          <cell r="C796" t="str">
            <v>gbl</v>
          </cell>
          <cell r="D796">
            <v>0</v>
          </cell>
          <cell r="E796">
            <v>0</v>
          </cell>
          <cell r="F796">
            <v>1234</v>
          </cell>
          <cell r="G796">
            <v>0</v>
          </cell>
        </row>
        <row r="797">
          <cell r="A797">
            <v>0</v>
          </cell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</row>
        <row r="798">
          <cell r="A798">
            <v>0</v>
          </cell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</row>
        <row r="799">
          <cell r="A799">
            <v>0</v>
          </cell>
          <cell r="B799">
            <v>0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</row>
        <row r="800">
          <cell r="F800" t="str">
            <v>Sub-Total</v>
          </cell>
          <cell r="G800">
            <v>1234</v>
          </cell>
        </row>
        <row r="801">
          <cell r="A801" t="str">
            <v>II. MATERIALES EN OBRA</v>
          </cell>
          <cell r="G801">
            <v>0</v>
          </cell>
        </row>
        <row r="802">
          <cell r="A802" t="str">
            <v>Descripcion</v>
          </cell>
          <cell r="B802">
            <v>0</v>
          </cell>
          <cell r="C802" t="str">
            <v>Unidad</v>
          </cell>
          <cell r="D802" t="str">
            <v>Precio-Unit</v>
          </cell>
          <cell r="E802" t="str">
            <v>Cantidad</v>
          </cell>
          <cell r="F802" t="str">
            <v>Valor-Unit</v>
          </cell>
          <cell r="G802">
            <v>0</v>
          </cell>
        </row>
        <row r="803">
          <cell r="A803" t="str">
            <v>Telera 0,05x0,22x2,90 M (3 Usos)</v>
          </cell>
          <cell r="B803">
            <v>0</v>
          </cell>
          <cell r="C803" t="str">
            <v xml:space="preserve">un </v>
          </cell>
          <cell r="D803">
            <v>19000</v>
          </cell>
          <cell r="E803">
            <v>1.6</v>
          </cell>
          <cell r="F803">
            <v>30400</v>
          </cell>
          <cell r="G803">
            <v>0</v>
          </cell>
        </row>
        <row r="804">
          <cell r="A804" t="str">
            <v>Cepa de Guadua de 5 Varas</v>
          </cell>
          <cell r="B804" t="str">
            <v>Cepa de Guadua de 5 Varas</v>
          </cell>
          <cell r="C804" t="str">
            <v>un</v>
          </cell>
          <cell r="D804">
            <v>2320</v>
          </cell>
          <cell r="E804">
            <v>2.2999999999999998</v>
          </cell>
          <cell r="F804">
            <v>5336</v>
          </cell>
          <cell r="G804">
            <v>0</v>
          </cell>
        </row>
        <row r="805">
          <cell r="A805" t="str">
            <v>Varillón de 0,02 x 0,05 x 2,80</v>
          </cell>
          <cell r="B805" t="str">
            <v>Varillón de 0,02 x 0,05 x 2,80</v>
          </cell>
          <cell r="C805" t="str">
            <v>un</v>
          </cell>
          <cell r="D805">
            <v>1508</v>
          </cell>
          <cell r="E805">
            <v>1.9</v>
          </cell>
          <cell r="F805">
            <v>2865.2</v>
          </cell>
          <cell r="G805">
            <v>0</v>
          </cell>
        </row>
        <row r="806">
          <cell r="A806" t="str">
            <v>Puntilla</v>
          </cell>
          <cell r="B806" t="str">
            <v>Puntilla</v>
          </cell>
          <cell r="C806" t="str">
            <v>lb</v>
          </cell>
          <cell r="D806">
            <v>2150</v>
          </cell>
          <cell r="E806">
            <v>0.3</v>
          </cell>
          <cell r="F806">
            <v>645</v>
          </cell>
          <cell r="G806">
            <v>0</v>
          </cell>
        </row>
        <row r="807">
          <cell r="A807">
            <v>0</v>
          </cell>
          <cell r="B807">
            <v>0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</row>
        <row r="808">
          <cell r="A808">
            <v>0</v>
          </cell>
          <cell r="B808">
            <v>0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</row>
        <row r="809">
          <cell r="A809">
            <v>0</v>
          </cell>
          <cell r="B809">
            <v>0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</row>
        <row r="810">
          <cell r="F810" t="str">
            <v>Sub-Total</v>
          </cell>
          <cell r="G810">
            <v>39246.199999999997</v>
          </cell>
        </row>
        <row r="811">
          <cell r="A811" t="str">
            <v>III. TRANSPORTES</v>
          </cell>
          <cell r="G811">
            <v>0</v>
          </cell>
        </row>
        <row r="812">
          <cell r="A812" t="str">
            <v>Material</v>
          </cell>
          <cell r="B812" t="str">
            <v>Vol. Peso o Cant</v>
          </cell>
          <cell r="C812" t="str">
            <v>Distancia</v>
          </cell>
          <cell r="D812" t="str">
            <v>M3-Km</v>
          </cell>
          <cell r="E812" t="str">
            <v>Tarifa</v>
          </cell>
          <cell r="F812" t="str">
            <v>Valor-Unit</v>
          </cell>
          <cell r="G812">
            <v>0</v>
          </cell>
        </row>
        <row r="813">
          <cell r="A813">
            <v>0</v>
          </cell>
          <cell r="B813">
            <v>0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</row>
        <row r="814">
          <cell r="A814">
            <v>0</v>
          </cell>
          <cell r="B814">
            <v>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</row>
        <row r="815">
          <cell r="A815">
            <v>0</v>
          </cell>
          <cell r="B815">
            <v>0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</row>
        <row r="816">
          <cell r="F816" t="str">
            <v>Sub-Total</v>
          </cell>
          <cell r="G816">
            <v>0</v>
          </cell>
        </row>
        <row r="817">
          <cell r="A817" t="str">
            <v>IV. MANO DE OBRA</v>
          </cell>
          <cell r="G817">
            <v>0</v>
          </cell>
        </row>
        <row r="818">
          <cell r="A818" t="str">
            <v>Cuadrilla</v>
          </cell>
          <cell r="B818" t="str">
            <v>Jornal</v>
          </cell>
          <cell r="C818" t="str">
            <v>Prestaciones</v>
          </cell>
          <cell r="D818" t="str">
            <v>Jornal Total</v>
          </cell>
          <cell r="E818" t="str">
            <v>Rendimiento</v>
          </cell>
          <cell r="F818" t="str">
            <v>Valor-Unit</v>
          </cell>
          <cell r="G818">
            <v>0</v>
          </cell>
        </row>
        <row r="819">
          <cell r="A819" t="str">
            <v>Cuadrilla Combinada tipo 2</v>
          </cell>
          <cell r="B819">
            <v>99154</v>
          </cell>
          <cell r="C819">
            <v>115454.91759999999</v>
          </cell>
          <cell r="D819">
            <v>214608.91759999999</v>
          </cell>
          <cell r="E819">
            <v>2.58</v>
          </cell>
          <cell r="F819">
            <v>83181.751007751925</v>
          </cell>
          <cell r="G819">
            <v>0</v>
          </cell>
        </row>
        <row r="820">
          <cell r="A820">
            <v>0</v>
          </cell>
          <cell r="B820">
            <v>0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</row>
        <row r="821">
          <cell r="A821">
            <v>0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F822" t="str">
            <v>Sub-Total</v>
          </cell>
          <cell r="G822">
            <v>83181.75</v>
          </cell>
        </row>
        <row r="823">
          <cell r="G823">
            <v>0</v>
          </cell>
        </row>
        <row r="824">
          <cell r="D824" t="str">
            <v>Total Costo Directo</v>
          </cell>
          <cell r="E824">
            <v>0</v>
          </cell>
          <cell r="F824">
            <v>0</v>
          </cell>
          <cell r="G824">
            <v>123662</v>
          </cell>
        </row>
        <row r="825">
          <cell r="A825" t="str">
            <v>V. COSTOS INDIRECTOS</v>
          </cell>
          <cell r="G825">
            <v>0</v>
          </cell>
        </row>
        <row r="826">
          <cell r="A826" t="str">
            <v>Descripcion</v>
          </cell>
          <cell r="B826">
            <v>0</v>
          </cell>
          <cell r="C826">
            <v>0</v>
          </cell>
          <cell r="D826">
            <v>0</v>
          </cell>
          <cell r="E826" t="str">
            <v>Porcentaje</v>
          </cell>
          <cell r="F826" t="str">
            <v>Valor Total</v>
          </cell>
          <cell r="G826">
            <v>0</v>
          </cell>
        </row>
        <row r="827">
          <cell r="A827" t="str">
            <v>ADMINISTRACION</v>
          </cell>
          <cell r="B827">
            <v>0</v>
          </cell>
          <cell r="C827">
            <v>0</v>
          </cell>
          <cell r="D827">
            <v>0</v>
          </cell>
          <cell r="E827">
            <v>0.2</v>
          </cell>
          <cell r="F827">
            <v>24732.400000000001</v>
          </cell>
          <cell r="G827">
            <v>0</v>
          </cell>
        </row>
        <row r="828">
          <cell r="A828" t="str">
            <v>IMPREVISTOS</v>
          </cell>
          <cell r="B828">
            <v>0</v>
          </cell>
          <cell r="C828">
            <v>0</v>
          </cell>
          <cell r="D828">
            <v>0</v>
          </cell>
          <cell r="E828">
            <v>0.05</v>
          </cell>
          <cell r="F828">
            <v>6183.1</v>
          </cell>
          <cell r="G828">
            <v>0</v>
          </cell>
        </row>
        <row r="829">
          <cell r="A829" t="str">
            <v>UTILIDAD</v>
          </cell>
          <cell r="B829">
            <v>0</v>
          </cell>
          <cell r="C829">
            <v>0</v>
          </cell>
          <cell r="D829">
            <v>0</v>
          </cell>
          <cell r="E829">
            <v>0.05</v>
          </cell>
          <cell r="F829">
            <v>6183.1</v>
          </cell>
          <cell r="G829">
            <v>0</v>
          </cell>
        </row>
        <row r="830">
          <cell r="F830" t="str">
            <v>Sub-Total</v>
          </cell>
          <cell r="G830">
            <v>37099</v>
          </cell>
        </row>
        <row r="831">
          <cell r="G831">
            <v>0</v>
          </cell>
        </row>
        <row r="832">
          <cell r="C832" t="str">
            <v>Precio unitario total aproximado al peso</v>
          </cell>
          <cell r="D832">
            <v>0</v>
          </cell>
          <cell r="E832">
            <v>0</v>
          </cell>
          <cell r="F832">
            <v>0</v>
          </cell>
          <cell r="G832">
            <v>160761</v>
          </cell>
        </row>
        <row r="834">
          <cell r="A834" t="str">
            <v>AGUAS DEL CESAR S.A. ESP</v>
          </cell>
          <cell r="B834">
            <v>0</v>
          </cell>
          <cell r="C834" t="str">
            <v>ANALISIS DE PRECIOS UNITARIOS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A835">
            <v>0</v>
          </cell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7">
          <cell r="A837" t="str">
            <v>OBJETO: OPTIMIZACIÓN SISTEMA DE ALCANTARILLADO MUNICIPIO AGUSTÍN CODAZZI</v>
          </cell>
          <cell r="F837" t="str">
            <v>ESPECIFICACION:</v>
          </cell>
        </row>
        <row r="838">
          <cell r="A838" t="str">
            <v xml:space="preserve">ITEM:  1.5.2.  Entibado Horizontal tipo 2                       </v>
          </cell>
          <cell r="F838" t="str">
            <v>UNIDAD:</v>
          </cell>
          <cell r="G838" t="str">
            <v>M</v>
          </cell>
        </row>
        <row r="840">
          <cell r="A840" t="str">
            <v>I. EQUIPO</v>
          </cell>
          <cell r="G840" t="str">
            <v>ANEXO No VI</v>
          </cell>
        </row>
        <row r="841">
          <cell r="A841" t="str">
            <v>Descripcion</v>
          </cell>
          <cell r="B841">
            <v>0</v>
          </cell>
          <cell r="C841" t="str">
            <v>Tipo</v>
          </cell>
          <cell r="D841" t="str">
            <v>Tarifa/Hora</v>
          </cell>
          <cell r="E841" t="str">
            <v>Rendimiento</v>
          </cell>
          <cell r="F841" t="str">
            <v>Valor-Unit</v>
          </cell>
          <cell r="G841">
            <v>0</v>
          </cell>
        </row>
        <row r="842">
          <cell r="A842" t="str">
            <v>Herramientas menores</v>
          </cell>
          <cell r="B842">
            <v>0</v>
          </cell>
          <cell r="C842" t="str">
            <v>gbl</v>
          </cell>
          <cell r="D842">
            <v>0</v>
          </cell>
          <cell r="E842">
            <v>0</v>
          </cell>
          <cell r="F842">
            <v>1234</v>
          </cell>
          <cell r="G842">
            <v>0</v>
          </cell>
        </row>
        <row r="843">
          <cell r="A843">
            <v>0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</row>
        <row r="844">
          <cell r="A844">
            <v>0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</row>
        <row r="845">
          <cell r="A845">
            <v>0</v>
          </cell>
          <cell r="B845">
            <v>0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</row>
        <row r="846">
          <cell r="F846" t="str">
            <v>Sub-Total</v>
          </cell>
          <cell r="G846">
            <v>1234</v>
          </cell>
        </row>
        <row r="847">
          <cell r="A847" t="str">
            <v>II. MATERIALES EN OBRA</v>
          </cell>
          <cell r="G847">
            <v>0</v>
          </cell>
        </row>
        <row r="848">
          <cell r="A848" t="str">
            <v>Descripcion</v>
          </cell>
          <cell r="B848">
            <v>0</v>
          </cell>
          <cell r="C848" t="str">
            <v>Unidad</v>
          </cell>
          <cell r="D848" t="str">
            <v>Precio-Unit</v>
          </cell>
          <cell r="E848" t="str">
            <v>Cantidad</v>
          </cell>
          <cell r="F848" t="str">
            <v>Valor-Unit</v>
          </cell>
          <cell r="G848">
            <v>0</v>
          </cell>
        </row>
        <row r="849">
          <cell r="A849" t="str">
            <v>Telera 0,05x0,22x2,90 M (3 Usos)</v>
          </cell>
          <cell r="B849">
            <v>0</v>
          </cell>
          <cell r="C849" t="str">
            <v xml:space="preserve">un </v>
          </cell>
          <cell r="D849">
            <v>19000</v>
          </cell>
          <cell r="E849">
            <v>1.6</v>
          </cell>
          <cell r="F849">
            <v>30400</v>
          </cell>
          <cell r="G849">
            <v>0</v>
          </cell>
        </row>
        <row r="850">
          <cell r="A850" t="str">
            <v>Cepa de Guadua de 5 Varas</v>
          </cell>
          <cell r="B850" t="str">
            <v>Cepa de Guadua de 5 Varas</v>
          </cell>
          <cell r="C850" t="str">
            <v>un</v>
          </cell>
          <cell r="D850">
            <v>2320</v>
          </cell>
          <cell r="E850">
            <v>2.2999999999999998</v>
          </cell>
          <cell r="F850">
            <v>5336</v>
          </cell>
          <cell r="G850">
            <v>0</v>
          </cell>
        </row>
        <row r="851">
          <cell r="A851" t="str">
            <v>Varillón de 0,02 x 0,05 x 2,80</v>
          </cell>
          <cell r="B851" t="str">
            <v>Varillón de 0,02 x 0,05 x 2,80</v>
          </cell>
          <cell r="C851" t="str">
            <v>un</v>
          </cell>
          <cell r="D851">
            <v>1508</v>
          </cell>
          <cell r="E851">
            <v>1.9</v>
          </cell>
          <cell r="F851">
            <v>2865.2</v>
          </cell>
          <cell r="G851">
            <v>0</v>
          </cell>
        </row>
        <row r="852">
          <cell r="A852" t="str">
            <v>Puntilla</v>
          </cell>
          <cell r="B852" t="str">
            <v>Puntilla</v>
          </cell>
          <cell r="C852" t="str">
            <v>lb</v>
          </cell>
          <cell r="D852">
            <v>2150</v>
          </cell>
          <cell r="E852">
            <v>0.3</v>
          </cell>
          <cell r="F852">
            <v>645</v>
          </cell>
          <cell r="G852">
            <v>0</v>
          </cell>
        </row>
        <row r="853">
          <cell r="A853">
            <v>0</v>
          </cell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</row>
        <row r="854">
          <cell r="A854">
            <v>0</v>
          </cell>
          <cell r="B854">
            <v>0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</row>
        <row r="855">
          <cell r="A855">
            <v>0</v>
          </cell>
          <cell r="B855">
            <v>0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</row>
        <row r="856">
          <cell r="F856" t="str">
            <v>Sub-Total</v>
          </cell>
          <cell r="G856">
            <v>39246.199999999997</v>
          </cell>
        </row>
        <row r="857">
          <cell r="A857" t="str">
            <v>III. TRANSPORTES</v>
          </cell>
          <cell r="G857">
            <v>0</v>
          </cell>
        </row>
        <row r="858">
          <cell r="A858" t="str">
            <v>Material</v>
          </cell>
          <cell r="B858" t="str">
            <v>Vol. Peso o Cant</v>
          </cell>
          <cell r="C858" t="str">
            <v>Distancia</v>
          </cell>
          <cell r="D858" t="str">
            <v>M3-Km</v>
          </cell>
          <cell r="E858" t="str">
            <v>Tarifa</v>
          </cell>
          <cell r="F858" t="str">
            <v>Valor-Unit</v>
          </cell>
          <cell r="G858">
            <v>0</v>
          </cell>
        </row>
        <row r="859">
          <cell r="A859">
            <v>0</v>
          </cell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</row>
        <row r="860">
          <cell r="A860">
            <v>0</v>
          </cell>
          <cell r="B860">
            <v>0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</row>
        <row r="861">
          <cell r="A861">
            <v>0</v>
          </cell>
          <cell r="B861">
            <v>0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</row>
        <row r="862">
          <cell r="F862" t="str">
            <v>Sub-Total</v>
          </cell>
          <cell r="G862">
            <v>0</v>
          </cell>
        </row>
        <row r="863">
          <cell r="A863" t="str">
            <v>IV. MANO DE OBRA</v>
          </cell>
          <cell r="G863">
            <v>0</v>
          </cell>
        </row>
        <row r="864">
          <cell r="A864" t="str">
            <v>Cuadrilla</v>
          </cell>
          <cell r="B864" t="str">
            <v>Jornal</v>
          </cell>
          <cell r="C864" t="str">
            <v>Prestaciones</v>
          </cell>
          <cell r="D864" t="str">
            <v>Jornal Total</v>
          </cell>
          <cell r="E864" t="str">
            <v>Rendimiento</v>
          </cell>
          <cell r="F864" t="str">
            <v>Valor-Unit</v>
          </cell>
          <cell r="G864">
            <v>0</v>
          </cell>
        </row>
        <row r="865">
          <cell r="A865" t="str">
            <v>Cuadrilla Combinada tipo 2</v>
          </cell>
          <cell r="B865">
            <v>99154</v>
          </cell>
          <cell r="C865">
            <v>115454.91759999999</v>
          </cell>
          <cell r="D865">
            <v>214608.91759999999</v>
          </cell>
          <cell r="E865">
            <v>9.2100000000000009</v>
          </cell>
          <cell r="F865">
            <v>23301.728295331159</v>
          </cell>
          <cell r="G865">
            <v>0</v>
          </cell>
        </row>
        <row r="866">
          <cell r="A866">
            <v>0</v>
          </cell>
          <cell r="B866">
            <v>0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</row>
        <row r="867">
          <cell r="A867">
            <v>0</v>
          </cell>
          <cell r="B867">
            <v>0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</row>
        <row r="868">
          <cell r="F868" t="str">
            <v>Sub-Total</v>
          </cell>
          <cell r="G868">
            <v>23301.73</v>
          </cell>
        </row>
        <row r="869">
          <cell r="G869">
            <v>0</v>
          </cell>
        </row>
        <row r="870">
          <cell r="D870" t="str">
            <v>Total Costo Directo</v>
          </cell>
          <cell r="E870">
            <v>0</v>
          </cell>
          <cell r="F870">
            <v>0</v>
          </cell>
          <cell r="G870">
            <v>63782</v>
          </cell>
        </row>
        <row r="871">
          <cell r="A871" t="str">
            <v>V. COSTOS INDIRECTOS</v>
          </cell>
          <cell r="G871">
            <v>0</v>
          </cell>
        </row>
        <row r="872">
          <cell r="A872" t="str">
            <v>Descripcion</v>
          </cell>
          <cell r="B872">
            <v>0</v>
          </cell>
          <cell r="C872">
            <v>0</v>
          </cell>
          <cell r="D872">
            <v>0</v>
          </cell>
          <cell r="E872" t="str">
            <v>Porcentaje</v>
          </cell>
          <cell r="F872" t="str">
            <v>Valor Total</v>
          </cell>
          <cell r="G872">
            <v>0</v>
          </cell>
        </row>
        <row r="873">
          <cell r="A873" t="str">
            <v>ADMINISTRACION</v>
          </cell>
          <cell r="B873">
            <v>0</v>
          </cell>
          <cell r="C873">
            <v>0</v>
          </cell>
          <cell r="D873">
            <v>0</v>
          </cell>
          <cell r="E873">
            <v>0.2</v>
          </cell>
          <cell r="F873">
            <v>12756.4</v>
          </cell>
          <cell r="G873">
            <v>0</v>
          </cell>
        </row>
        <row r="874">
          <cell r="A874" t="str">
            <v>IMPREVISTOS</v>
          </cell>
          <cell r="B874">
            <v>0</v>
          </cell>
          <cell r="C874">
            <v>0</v>
          </cell>
          <cell r="D874">
            <v>0</v>
          </cell>
          <cell r="E874">
            <v>0.05</v>
          </cell>
          <cell r="F874">
            <v>3189.1</v>
          </cell>
          <cell r="G874">
            <v>0</v>
          </cell>
        </row>
        <row r="875">
          <cell r="A875" t="str">
            <v>UTILIDAD</v>
          </cell>
          <cell r="B875">
            <v>0</v>
          </cell>
          <cell r="C875">
            <v>0</v>
          </cell>
          <cell r="D875">
            <v>0</v>
          </cell>
          <cell r="E875">
            <v>0.05</v>
          </cell>
          <cell r="F875">
            <v>3189.1</v>
          </cell>
          <cell r="G875">
            <v>0</v>
          </cell>
        </row>
        <row r="876">
          <cell r="F876" t="str">
            <v>Sub-Total</v>
          </cell>
          <cell r="G876">
            <v>19135</v>
          </cell>
        </row>
        <row r="877">
          <cell r="G877">
            <v>0</v>
          </cell>
        </row>
        <row r="878">
          <cell r="C878" t="str">
            <v>Precio unitario total aproximado al peso</v>
          </cell>
          <cell r="D878">
            <v>0</v>
          </cell>
          <cell r="E878">
            <v>0</v>
          </cell>
          <cell r="F878">
            <v>0</v>
          </cell>
          <cell r="G878">
            <v>82917</v>
          </cell>
        </row>
        <row r="880">
          <cell r="A880" t="str">
            <v>AGUAS DEL CESAR S.A. ESP</v>
          </cell>
          <cell r="B880">
            <v>0</v>
          </cell>
          <cell r="C880" t="str">
            <v>ANALISIS DE PRECIOS UNITARIOS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</row>
        <row r="881">
          <cell r="A881">
            <v>0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</row>
        <row r="883">
          <cell r="A883" t="str">
            <v>OBJETO: OPTIMIZACIÓN SISTEMA DE ALCANTARILLADO MUNICIPIO AGUSTÍN CODAZZI</v>
          </cell>
          <cell r="F883" t="str">
            <v>ESPECIFICACION:</v>
          </cell>
        </row>
        <row r="884">
          <cell r="A884" t="str">
            <v xml:space="preserve">ITEM:  1.6.1.1  Sum/trans e instalacion de tuberia PVC corrugada para alcantarillado Diametro 160mm (6")                   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 t="str">
            <v>UNIDAD:</v>
          </cell>
          <cell r="G884" t="str">
            <v>M</v>
          </cell>
        </row>
        <row r="886">
          <cell r="A886" t="str">
            <v>I. EQUIPO</v>
          </cell>
          <cell r="G886" t="str">
            <v>ANEXO No VI</v>
          </cell>
        </row>
        <row r="887">
          <cell r="A887" t="str">
            <v>Descripcion</v>
          </cell>
          <cell r="B887">
            <v>0</v>
          </cell>
          <cell r="C887" t="str">
            <v>Tipo</v>
          </cell>
          <cell r="D887" t="str">
            <v>Tarifa/Hora</v>
          </cell>
          <cell r="E887" t="str">
            <v>Rendimiento</v>
          </cell>
          <cell r="F887" t="str">
            <v>Valor-Unit</v>
          </cell>
          <cell r="G887">
            <v>0</v>
          </cell>
        </row>
        <row r="888">
          <cell r="A888" t="str">
            <v>Herramientas menores</v>
          </cell>
          <cell r="B888">
            <v>0</v>
          </cell>
          <cell r="C888" t="str">
            <v>gbl</v>
          </cell>
          <cell r="D888">
            <v>0</v>
          </cell>
          <cell r="E888">
            <v>0</v>
          </cell>
          <cell r="F888">
            <v>607</v>
          </cell>
          <cell r="G888">
            <v>0</v>
          </cell>
        </row>
        <row r="889">
          <cell r="A889">
            <v>0</v>
          </cell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</row>
        <row r="892">
          <cell r="F892" t="str">
            <v>Sub-Total</v>
          </cell>
          <cell r="G892">
            <v>607</v>
          </cell>
        </row>
        <row r="893">
          <cell r="A893" t="str">
            <v>II. MATERIALES EN OBRA</v>
          </cell>
          <cell r="G893">
            <v>0</v>
          </cell>
        </row>
        <row r="894">
          <cell r="A894" t="str">
            <v>Descripcion</v>
          </cell>
          <cell r="B894">
            <v>0</v>
          </cell>
          <cell r="C894" t="str">
            <v>Unidad</v>
          </cell>
          <cell r="D894" t="str">
            <v>Precio-Unit</v>
          </cell>
          <cell r="E894" t="str">
            <v>Cantidad</v>
          </cell>
          <cell r="F894" t="str">
            <v>Valor-Unit</v>
          </cell>
          <cell r="G894">
            <v>0</v>
          </cell>
        </row>
        <row r="895">
          <cell r="A895" t="str">
            <v>Tuberia PVC Novafort de 160mm (6")</v>
          </cell>
          <cell r="B895">
            <v>0</v>
          </cell>
          <cell r="C895" t="str">
            <v>m</v>
          </cell>
          <cell r="D895">
            <v>17137.84</v>
          </cell>
          <cell r="E895">
            <v>1.05</v>
          </cell>
          <cell r="F895">
            <v>17994.732</v>
          </cell>
          <cell r="G895">
            <v>0</v>
          </cell>
        </row>
        <row r="896">
          <cell r="A896" t="str">
            <v>Lubricante PVC</v>
          </cell>
          <cell r="B896" t="str">
            <v>Cepa de Guadua de 5 Varas</v>
          </cell>
          <cell r="C896" t="str">
            <v>un</v>
          </cell>
          <cell r="D896">
            <v>86008</v>
          </cell>
          <cell r="E896">
            <v>5.0000000000000001E-4</v>
          </cell>
          <cell r="F896">
            <v>43.003999999999998</v>
          </cell>
          <cell r="G896">
            <v>0</v>
          </cell>
        </row>
        <row r="897">
          <cell r="A897">
            <v>0</v>
          </cell>
          <cell r="B897">
            <v>0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</row>
        <row r="898">
          <cell r="A898">
            <v>0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</row>
        <row r="899">
          <cell r="A899">
            <v>0</v>
          </cell>
          <cell r="B899">
            <v>0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A900">
            <v>0</v>
          </cell>
          <cell r="B900">
            <v>0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</row>
        <row r="901">
          <cell r="A901">
            <v>0</v>
          </cell>
          <cell r="B901">
            <v>0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</row>
        <row r="902">
          <cell r="F902" t="str">
            <v>Sub-Total</v>
          </cell>
          <cell r="G902">
            <v>18037.740000000002</v>
          </cell>
        </row>
        <row r="903">
          <cell r="A903" t="str">
            <v>III. TRANSPORTES</v>
          </cell>
          <cell r="G903">
            <v>0</v>
          </cell>
        </row>
        <row r="904">
          <cell r="A904" t="str">
            <v>Material</v>
          </cell>
          <cell r="B904" t="str">
            <v>Vol. Peso o Cant</v>
          </cell>
          <cell r="C904" t="str">
            <v>Distancia</v>
          </cell>
          <cell r="D904" t="str">
            <v>M3-Km</v>
          </cell>
          <cell r="E904" t="str">
            <v>Tarifa</v>
          </cell>
          <cell r="F904" t="str">
            <v>Valor-Unit</v>
          </cell>
          <cell r="G904">
            <v>0</v>
          </cell>
        </row>
        <row r="905">
          <cell r="A905" t="str">
            <v>Volqueta</v>
          </cell>
          <cell r="B905" t="str">
            <v>vj</v>
          </cell>
          <cell r="C905">
            <v>0</v>
          </cell>
          <cell r="D905">
            <v>2.5000000000000001E-3</v>
          </cell>
          <cell r="E905">
            <v>140000</v>
          </cell>
          <cell r="F905">
            <v>350</v>
          </cell>
          <cell r="G905">
            <v>0</v>
          </cell>
        </row>
        <row r="906">
          <cell r="A906">
            <v>0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</row>
        <row r="907">
          <cell r="A907">
            <v>0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</row>
        <row r="908">
          <cell r="F908" t="str">
            <v>Sub-Total</v>
          </cell>
          <cell r="G908">
            <v>350</v>
          </cell>
        </row>
        <row r="909">
          <cell r="A909" t="str">
            <v>IV. MANO DE OBRA</v>
          </cell>
          <cell r="G909">
            <v>0</v>
          </cell>
        </row>
        <row r="910">
          <cell r="A910" t="str">
            <v>Cuadrilla</v>
          </cell>
          <cell r="B910" t="str">
            <v>Jornal</v>
          </cell>
          <cell r="C910" t="str">
            <v>Prestaciones</v>
          </cell>
          <cell r="D910" t="str">
            <v>Jornal Total</v>
          </cell>
          <cell r="E910" t="str">
            <v>Rendimiento</v>
          </cell>
          <cell r="F910" t="str">
            <v>Valor-Unit</v>
          </cell>
          <cell r="G910">
            <v>0</v>
          </cell>
        </row>
        <row r="911">
          <cell r="A911" t="str">
            <v>Cuadrilla Combinada tipo 2</v>
          </cell>
          <cell r="B911">
            <v>99154</v>
          </cell>
          <cell r="C911">
            <v>115454.91759999999</v>
          </cell>
          <cell r="D911">
            <v>214608.91759999999</v>
          </cell>
          <cell r="E911">
            <v>195.56</v>
          </cell>
          <cell r="F911">
            <v>1097.4070239312741</v>
          </cell>
          <cell r="G911">
            <v>0</v>
          </cell>
        </row>
        <row r="912">
          <cell r="A912">
            <v>0</v>
          </cell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</row>
        <row r="913">
          <cell r="A913">
            <v>0</v>
          </cell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</row>
        <row r="914">
          <cell r="F914" t="str">
            <v>Sub-Total</v>
          </cell>
          <cell r="G914">
            <v>1097.4100000000001</v>
          </cell>
        </row>
        <row r="915">
          <cell r="G915">
            <v>0</v>
          </cell>
        </row>
        <row r="916">
          <cell r="D916" t="str">
            <v>Total Costo Directo</v>
          </cell>
          <cell r="E916">
            <v>0</v>
          </cell>
          <cell r="F916">
            <v>0</v>
          </cell>
          <cell r="G916">
            <v>20092</v>
          </cell>
        </row>
        <row r="917">
          <cell r="A917" t="str">
            <v>V. COSTOS INDIRECTOS</v>
          </cell>
          <cell r="G917">
            <v>0</v>
          </cell>
        </row>
        <row r="918">
          <cell r="A918" t="str">
            <v>Descripcion</v>
          </cell>
          <cell r="B918">
            <v>0</v>
          </cell>
          <cell r="C918">
            <v>0</v>
          </cell>
          <cell r="D918">
            <v>0</v>
          </cell>
          <cell r="E918" t="str">
            <v>Porcentaje</v>
          </cell>
          <cell r="F918" t="str">
            <v>Valor Total</v>
          </cell>
          <cell r="G918">
            <v>0</v>
          </cell>
        </row>
        <row r="919">
          <cell r="A919" t="str">
            <v>ADMINISTRACION</v>
          </cell>
          <cell r="B919">
            <v>0</v>
          </cell>
          <cell r="C919">
            <v>0</v>
          </cell>
          <cell r="D919">
            <v>0</v>
          </cell>
          <cell r="E919">
            <v>0.2</v>
          </cell>
          <cell r="F919">
            <v>4018.4</v>
          </cell>
          <cell r="G919">
            <v>0</v>
          </cell>
        </row>
        <row r="920">
          <cell r="A920" t="str">
            <v>IMPREVISTOS</v>
          </cell>
          <cell r="B920">
            <v>0</v>
          </cell>
          <cell r="C920">
            <v>0</v>
          </cell>
          <cell r="D920">
            <v>0</v>
          </cell>
          <cell r="E920">
            <v>0.05</v>
          </cell>
          <cell r="F920">
            <v>1004.6</v>
          </cell>
          <cell r="G920">
            <v>0</v>
          </cell>
        </row>
        <row r="921">
          <cell r="A921" t="str">
            <v>UTILIDAD</v>
          </cell>
          <cell r="B921">
            <v>0</v>
          </cell>
          <cell r="C921">
            <v>0</v>
          </cell>
          <cell r="D921">
            <v>0</v>
          </cell>
          <cell r="E921">
            <v>0.05</v>
          </cell>
          <cell r="F921">
            <v>1004.6</v>
          </cell>
          <cell r="G921">
            <v>0</v>
          </cell>
        </row>
        <row r="922">
          <cell r="F922" t="str">
            <v>Sub-Total</v>
          </cell>
          <cell r="G922">
            <v>6028</v>
          </cell>
        </row>
        <row r="923">
          <cell r="G923">
            <v>0</v>
          </cell>
        </row>
        <row r="924">
          <cell r="C924" t="str">
            <v>Precio unitario total aproximado al peso</v>
          </cell>
          <cell r="D924">
            <v>0</v>
          </cell>
          <cell r="E924">
            <v>0</v>
          </cell>
          <cell r="F924">
            <v>0</v>
          </cell>
          <cell r="G924">
            <v>26120</v>
          </cell>
        </row>
        <row r="926">
          <cell r="A926" t="str">
            <v>AGUAS DEL CESAR S.A. ESP</v>
          </cell>
          <cell r="B926">
            <v>0</v>
          </cell>
          <cell r="C926" t="str">
            <v>ANALISIS DE PRECIOS UNITARIOS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</row>
        <row r="927">
          <cell r="A927">
            <v>0</v>
          </cell>
          <cell r="B927">
            <v>0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</row>
        <row r="929">
          <cell r="A929" t="str">
            <v>OBJETO: OPTIMIZACIÓN SISTEMA DE ALCANTARILLADO MUNICIPIO AGUSTÍN CODAZZI</v>
          </cell>
          <cell r="F929" t="str">
            <v>ESPECIFICACION:</v>
          </cell>
        </row>
        <row r="930">
          <cell r="A930" t="str">
            <v xml:space="preserve">ITEM:  1.6.1.2  Sum/trans e instalacion de tuberia PVC corrugada para alcantarillado Diametro 200mm (8")                   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 t="str">
            <v>UNIDAD:</v>
          </cell>
          <cell r="G930" t="str">
            <v>M</v>
          </cell>
        </row>
        <row r="932">
          <cell r="A932" t="str">
            <v>I. EQUIPO</v>
          </cell>
          <cell r="G932" t="str">
            <v>ANEXO No VI</v>
          </cell>
        </row>
        <row r="933">
          <cell r="A933" t="str">
            <v>Descripcion</v>
          </cell>
          <cell r="B933">
            <v>0</v>
          </cell>
          <cell r="C933" t="str">
            <v>Tipo</v>
          </cell>
          <cell r="D933" t="str">
            <v>Tarifa/Hora</v>
          </cell>
          <cell r="E933" t="str">
            <v>Rendimiento</v>
          </cell>
          <cell r="F933" t="str">
            <v>Valor-Unit</v>
          </cell>
          <cell r="G933">
            <v>0</v>
          </cell>
        </row>
        <row r="934">
          <cell r="A934" t="str">
            <v>Herramientas menores</v>
          </cell>
          <cell r="B934">
            <v>0</v>
          </cell>
          <cell r="C934" t="str">
            <v>gbl</v>
          </cell>
          <cell r="D934">
            <v>0</v>
          </cell>
          <cell r="E934">
            <v>0</v>
          </cell>
          <cell r="F934">
            <v>163</v>
          </cell>
          <cell r="G934">
            <v>0</v>
          </cell>
        </row>
        <row r="935">
          <cell r="A935">
            <v>0</v>
          </cell>
          <cell r="B935">
            <v>0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</row>
        <row r="936">
          <cell r="A936">
            <v>0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</row>
        <row r="937">
          <cell r="A937">
            <v>0</v>
          </cell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</row>
        <row r="938">
          <cell r="F938" t="str">
            <v>Sub-Total</v>
          </cell>
          <cell r="G938">
            <v>163</v>
          </cell>
        </row>
        <row r="939">
          <cell r="A939" t="str">
            <v>II. MATERIALES EN OBRA</v>
          </cell>
          <cell r="G939">
            <v>0</v>
          </cell>
        </row>
        <row r="940">
          <cell r="A940" t="str">
            <v>Descripcion</v>
          </cell>
          <cell r="B940">
            <v>0</v>
          </cell>
          <cell r="C940" t="str">
            <v>Unidad</v>
          </cell>
          <cell r="D940" t="str">
            <v>Precio-Unit</v>
          </cell>
          <cell r="E940" t="str">
            <v>Cantidad</v>
          </cell>
          <cell r="F940" t="str">
            <v>Valor-Unit</v>
          </cell>
          <cell r="G940">
            <v>0</v>
          </cell>
        </row>
        <row r="941">
          <cell r="A941" t="str">
            <v>Tuberia PVC Novafort de 200mm (8")</v>
          </cell>
          <cell r="B941">
            <v>0</v>
          </cell>
          <cell r="C941" t="str">
            <v>m</v>
          </cell>
          <cell r="D941">
            <v>25052.92</v>
          </cell>
          <cell r="E941">
            <v>1.05</v>
          </cell>
          <cell r="F941">
            <v>26305.565999999999</v>
          </cell>
          <cell r="G941">
            <v>0</v>
          </cell>
        </row>
        <row r="942">
          <cell r="A942" t="str">
            <v>Lubiricante PVC</v>
          </cell>
          <cell r="B942" t="str">
            <v>Cepa de Guadua de 5 Varas</v>
          </cell>
          <cell r="C942" t="str">
            <v>un</v>
          </cell>
          <cell r="D942">
            <v>86008</v>
          </cell>
          <cell r="E942">
            <v>6.9999999999999999E-4</v>
          </cell>
          <cell r="F942">
            <v>60.205599999999997</v>
          </cell>
          <cell r="G942">
            <v>0</v>
          </cell>
        </row>
        <row r="943">
          <cell r="A943">
            <v>0</v>
          </cell>
          <cell r="B943">
            <v>0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</row>
        <row r="944">
          <cell r="A944">
            <v>0</v>
          </cell>
          <cell r="B944">
            <v>0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</row>
        <row r="945">
          <cell r="A945">
            <v>0</v>
          </cell>
          <cell r="B945">
            <v>0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</row>
        <row r="946">
          <cell r="A946">
            <v>0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</row>
        <row r="947">
          <cell r="A947">
            <v>0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</row>
        <row r="948">
          <cell r="F948" t="str">
            <v>Sub-Total</v>
          </cell>
          <cell r="G948">
            <v>26365.77</v>
          </cell>
        </row>
        <row r="949">
          <cell r="A949" t="str">
            <v>III. TRANSPORTES</v>
          </cell>
          <cell r="G949">
            <v>0</v>
          </cell>
        </row>
        <row r="950">
          <cell r="A950" t="str">
            <v>Material</v>
          </cell>
          <cell r="B950" t="str">
            <v>Vol. Peso o Cant</v>
          </cell>
          <cell r="C950" t="str">
            <v>Distancia</v>
          </cell>
          <cell r="D950" t="str">
            <v>M3-Km</v>
          </cell>
          <cell r="E950" t="str">
            <v>Tarifa</v>
          </cell>
          <cell r="F950" t="str">
            <v>Valor-Unit</v>
          </cell>
          <cell r="G950">
            <v>0</v>
          </cell>
        </row>
        <row r="951">
          <cell r="A951" t="str">
            <v>Volqueta</v>
          </cell>
          <cell r="B951" t="str">
            <v>vj</v>
          </cell>
          <cell r="C951">
            <v>0</v>
          </cell>
          <cell r="D951">
            <v>4.5999999999999999E-3</v>
          </cell>
          <cell r="E951">
            <v>140000</v>
          </cell>
          <cell r="F951">
            <v>644</v>
          </cell>
          <cell r="G951">
            <v>0</v>
          </cell>
        </row>
        <row r="952">
          <cell r="A952">
            <v>0</v>
          </cell>
          <cell r="B952">
            <v>0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</row>
        <row r="953">
          <cell r="A953">
            <v>0</v>
          </cell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F954" t="str">
            <v>Sub-Total</v>
          </cell>
          <cell r="G954">
            <v>644</v>
          </cell>
        </row>
        <row r="955">
          <cell r="A955" t="str">
            <v>IV. MANO DE OBRA</v>
          </cell>
          <cell r="G955">
            <v>0</v>
          </cell>
        </row>
        <row r="956">
          <cell r="A956" t="str">
            <v>Cuadrilla</v>
          </cell>
          <cell r="B956" t="str">
            <v>Jornal</v>
          </cell>
          <cell r="C956" t="str">
            <v>Prestaciones</v>
          </cell>
          <cell r="D956" t="str">
            <v>Jornal Total</v>
          </cell>
          <cell r="E956" t="str">
            <v>Rendimiento</v>
          </cell>
          <cell r="F956" t="str">
            <v>Valor-Unit</v>
          </cell>
          <cell r="G956">
            <v>0</v>
          </cell>
        </row>
        <row r="957">
          <cell r="A957" t="str">
            <v>Cuadrilla Combinada tipo 2</v>
          </cell>
          <cell r="B957">
            <v>99154</v>
          </cell>
          <cell r="C957">
            <v>115454.91759999999</v>
          </cell>
          <cell r="D957">
            <v>214608.91759999999</v>
          </cell>
          <cell r="E957">
            <v>126.18</v>
          </cell>
          <cell r="F957">
            <v>1700.8156411475668</v>
          </cell>
          <cell r="G957">
            <v>0</v>
          </cell>
        </row>
        <row r="958">
          <cell r="A958">
            <v>0</v>
          </cell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A959">
            <v>0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</row>
        <row r="960">
          <cell r="F960" t="str">
            <v>Sub-Total</v>
          </cell>
          <cell r="G960">
            <v>1700.82</v>
          </cell>
        </row>
        <row r="961">
          <cell r="G961">
            <v>0</v>
          </cell>
        </row>
        <row r="962">
          <cell r="D962" t="str">
            <v>Total Costo Directo</v>
          </cell>
          <cell r="E962">
            <v>0</v>
          </cell>
          <cell r="F962">
            <v>0</v>
          </cell>
          <cell r="G962">
            <v>28874</v>
          </cell>
        </row>
        <row r="963">
          <cell r="A963" t="str">
            <v>V. COSTOS INDIRECTOS</v>
          </cell>
          <cell r="G963">
            <v>0</v>
          </cell>
        </row>
        <row r="964">
          <cell r="A964" t="str">
            <v>Descripcion</v>
          </cell>
          <cell r="B964">
            <v>0</v>
          </cell>
          <cell r="C964">
            <v>0</v>
          </cell>
          <cell r="D964">
            <v>0</v>
          </cell>
          <cell r="E964" t="str">
            <v>Porcentaje</v>
          </cell>
          <cell r="F964" t="str">
            <v>Valor Total</v>
          </cell>
          <cell r="G964">
            <v>0</v>
          </cell>
        </row>
        <row r="965">
          <cell r="A965" t="str">
            <v>ADMINISTRACION</v>
          </cell>
          <cell r="B965">
            <v>0</v>
          </cell>
          <cell r="C965">
            <v>0</v>
          </cell>
          <cell r="D965">
            <v>0</v>
          </cell>
          <cell r="E965">
            <v>0.2</v>
          </cell>
          <cell r="F965">
            <v>5774.8</v>
          </cell>
          <cell r="G965">
            <v>0</v>
          </cell>
        </row>
        <row r="966">
          <cell r="A966" t="str">
            <v>IMPREVISTOS</v>
          </cell>
          <cell r="B966">
            <v>0</v>
          </cell>
          <cell r="C966">
            <v>0</v>
          </cell>
          <cell r="D966">
            <v>0</v>
          </cell>
          <cell r="E966">
            <v>0.05</v>
          </cell>
          <cell r="F966">
            <v>1443.7</v>
          </cell>
          <cell r="G966">
            <v>0</v>
          </cell>
        </row>
        <row r="967">
          <cell r="A967" t="str">
            <v>UTILIDAD</v>
          </cell>
          <cell r="B967">
            <v>0</v>
          </cell>
          <cell r="C967">
            <v>0</v>
          </cell>
          <cell r="D967">
            <v>0</v>
          </cell>
          <cell r="E967">
            <v>0.05</v>
          </cell>
          <cell r="F967">
            <v>1443.7</v>
          </cell>
          <cell r="G967">
            <v>0</v>
          </cell>
        </row>
        <row r="968">
          <cell r="F968" t="str">
            <v>Sub-Total</v>
          </cell>
          <cell r="G968">
            <v>8662</v>
          </cell>
        </row>
        <row r="969">
          <cell r="G969">
            <v>0</v>
          </cell>
        </row>
        <row r="970">
          <cell r="C970" t="str">
            <v>Precio unitario total aproximado al peso</v>
          </cell>
          <cell r="D970">
            <v>0</v>
          </cell>
          <cell r="E970">
            <v>0</v>
          </cell>
          <cell r="F970">
            <v>0</v>
          </cell>
          <cell r="G970">
            <v>37536</v>
          </cell>
        </row>
        <row r="972">
          <cell r="A972" t="str">
            <v>AGUAS DEL CESAR S.A. ESP</v>
          </cell>
          <cell r="B972">
            <v>0</v>
          </cell>
          <cell r="C972" t="str">
            <v>ANALISIS DE PRECIOS UNITARIOS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</row>
        <row r="975">
          <cell r="A975" t="str">
            <v>OBJETO: OPTIMIZACIÓN SISTEMA DE ALCANTARILLADO MUNICIPIO AGUSTÍN CODAZZI</v>
          </cell>
          <cell r="F975" t="str">
            <v>ESPECIFICACION:</v>
          </cell>
        </row>
        <row r="976">
          <cell r="A976" t="str">
            <v xml:space="preserve">ITEM:  1.6.1.3  Sum/trans e instalacion de tuberia PVC corrugada para alcantarillado Diametro 250mm (10")                   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 t="str">
            <v>UNIDAD:</v>
          </cell>
          <cell r="G976" t="str">
            <v>M</v>
          </cell>
        </row>
        <row r="978">
          <cell r="A978" t="str">
            <v>I. EQUIPO</v>
          </cell>
          <cell r="G978" t="str">
            <v>ANEXO No VI</v>
          </cell>
        </row>
        <row r="979">
          <cell r="A979" t="str">
            <v>Descripcion</v>
          </cell>
          <cell r="B979">
            <v>0</v>
          </cell>
          <cell r="C979" t="str">
            <v>Tipo</v>
          </cell>
          <cell r="D979" t="str">
            <v>Tarifa/Hora</v>
          </cell>
          <cell r="E979" t="str">
            <v>Rendimiento</v>
          </cell>
          <cell r="F979" t="str">
            <v>Valor-Unit</v>
          </cell>
          <cell r="G979">
            <v>0</v>
          </cell>
        </row>
        <row r="980">
          <cell r="A980" t="str">
            <v>Herramientas menores</v>
          </cell>
          <cell r="B980">
            <v>0</v>
          </cell>
          <cell r="C980" t="str">
            <v>gbl</v>
          </cell>
          <cell r="D980">
            <v>0</v>
          </cell>
          <cell r="E980">
            <v>0</v>
          </cell>
          <cell r="F980">
            <v>157</v>
          </cell>
          <cell r="G980">
            <v>0</v>
          </cell>
        </row>
        <row r="981">
          <cell r="A981">
            <v>0</v>
          </cell>
          <cell r="B981">
            <v>0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A982">
            <v>0</v>
          </cell>
          <cell r="B982">
            <v>0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A983">
            <v>0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F984" t="str">
            <v>Sub-Total</v>
          </cell>
          <cell r="G984">
            <v>157</v>
          </cell>
        </row>
        <row r="985">
          <cell r="A985" t="str">
            <v>II. MATERIALES EN OBRA</v>
          </cell>
          <cell r="G985">
            <v>0</v>
          </cell>
        </row>
        <row r="986">
          <cell r="A986" t="str">
            <v>Descripcion</v>
          </cell>
          <cell r="B986">
            <v>0</v>
          </cell>
          <cell r="C986" t="str">
            <v>Unidad</v>
          </cell>
          <cell r="D986" t="str">
            <v>Precio-Unit</v>
          </cell>
          <cell r="E986" t="str">
            <v>Cantidad</v>
          </cell>
          <cell r="F986" t="str">
            <v>Valor-Unit</v>
          </cell>
          <cell r="G986">
            <v>0</v>
          </cell>
        </row>
        <row r="987">
          <cell r="A987" t="str">
            <v>Tuberia PVC Novafort de 250mm (10")</v>
          </cell>
          <cell r="B987">
            <v>0</v>
          </cell>
          <cell r="C987" t="str">
            <v>m</v>
          </cell>
          <cell r="D987">
            <v>36420.33</v>
          </cell>
          <cell r="E987">
            <v>1.05</v>
          </cell>
          <cell r="F987">
            <v>38241.346500000007</v>
          </cell>
          <cell r="G987">
            <v>0</v>
          </cell>
        </row>
        <row r="988">
          <cell r="A988" t="str">
            <v>Lubiricante PVC</v>
          </cell>
          <cell r="B988" t="str">
            <v>Cepa de Guadua de 5 Varas</v>
          </cell>
          <cell r="C988" t="str">
            <v>un</v>
          </cell>
          <cell r="D988">
            <v>86008</v>
          </cell>
          <cell r="E988">
            <v>1E-3</v>
          </cell>
          <cell r="F988">
            <v>86.007999999999996</v>
          </cell>
          <cell r="G988">
            <v>0</v>
          </cell>
        </row>
        <row r="989">
          <cell r="A989">
            <v>0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A990">
            <v>0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A991">
            <v>0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A992">
            <v>0</v>
          </cell>
          <cell r="B992">
            <v>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A993">
            <v>0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</row>
        <row r="994">
          <cell r="F994" t="str">
            <v>Sub-Total</v>
          </cell>
          <cell r="G994">
            <v>38327.35</v>
          </cell>
        </row>
        <row r="995">
          <cell r="A995" t="str">
            <v>III. TRANSPORTES</v>
          </cell>
          <cell r="G995">
            <v>0</v>
          </cell>
        </row>
        <row r="996">
          <cell r="A996" t="str">
            <v>Material</v>
          </cell>
          <cell r="B996" t="str">
            <v>Vol. Peso o Cant</v>
          </cell>
          <cell r="C996" t="str">
            <v>Distancia</v>
          </cell>
          <cell r="D996" t="str">
            <v>M3-Km</v>
          </cell>
          <cell r="E996" t="str">
            <v>Tarifa</v>
          </cell>
          <cell r="F996" t="str">
            <v>Valor-Unit</v>
          </cell>
          <cell r="G996">
            <v>0</v>
          </cell>
        </row>
        <row r="997">
          <cell r="A997" t="str">
            <v>Volqueta</v>
          </cell>
          <cell r="B997" t="str">
            <v>vj</v>
          </cell>
          <cell r="C997">
            <v>0</v>
          </cell>
          <cell r="D997">
            <v>4.5999999999999999E-3</v>
          </cell>
          <cell r="E997">
            <v>140000</v>
          </cell>
          <cell r="F997">
            <v>644</v>
          </cell>
          <cell r="G997">
            <v>0</v>
          </cell>
        </row>
        <row r="998">
          <cell r="A998">
            <v>0</v>
          </cell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A999">
            <v>0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F1000" t="str">
            <v>Sub-Total</v>
          </cell>
          <cell r="G1000">
            <v>644</v>
          </cell>
        </row>
        <row r="1001">
          <cell r="A1001" t="str">
            <v>IV. MANO DE OBRA</v>
          </cell>
          <cell r="G1001">
            <v>0</v>
          </cell>
        </row>
        <row r="1002">
          <cell r="A1002" t="str">
            <v>Cuadrilla</v>
          </cell>
          <cell r="B1002" t="str">
            <v>Jornal</v>
          </cell>
          <cell r="C1002" t="str">
            <v>Prestaciones</v>
          </cell>
          <cell r="D1002" t="str">
            <v>Jornal Total</v>
          </cell>
          <cell r="E1002" t="str">
            <v>Rendimiento</v>
          </cell>
          <cell r="F1002" t="str">
            <v>Valor-Unit</v>
          </cell>
          <cell r="G1002">
            <v>0</v>
          </cell>
        </row>
        <row r="1003">
          <cell r="A1003" t="str">
            <v>Cuadrilla Combinada tipo 2</v>
          </cell>
          <cell r="B1003">
            <v>99154</v>
          </cell>
          <cell r="C1003">
            <v>115454.91759999999</v>
          </cell>
          <cell r="D1003">
            <v>214608.91759999999</v>
          </cell>
          <cell r="E1003">
            <v>104.86</v>
          </cell>
          <cell r="F1003">
            <v>2046.6232843791722</v>
          </cell>
          <cell r="G1003">
            <v>0</v>
          </cell>
        </row>
        <row r="1004">
          <cell r="A1004">
            <v>0</v>
          </cell>
          <cell r="B1004">
            <v>0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A1005">
            <v>0</v>
          </cell>
          <cell r="B1005">
            <v>0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F1006" t="str">
            <v>Sub-Total</v>
          </cell>
          <cell r="G1006">
            <v>2046.62</v>
          </cell>
        </row>
        <row r="1007">
          <cell r="G1007">
            <v>0</v>
          </cell>
        </row>
        <row r="1008">
          <cell r="D1008" t="str">
            <v>Total Costo Directo</v>
          </cell>
          <cell r="E1008">
            <v>0</v>
          </cell>
          <cell r="F1008">
            <v>0</v>
          </cell>
          <cell r="G1008">
            <v>41175</v>
          </cell>
        </row>
        <row r="1009">
          <cell r="A1009" t="str">
            <v>V. COSTOS INDIRECTOS</v>
          </cell>
          <cell r="G1009">
            <v>0</v>
          </cell>
        </row>
        <row r="1010">
          <cell r="A1010" t="str">
            <v>Descripcion</v>
          </cell>
          <cell r="B1010">
            <v>0</v>
          </cell>
          <cell r="C1010">
            <v>0</v>
          </cell>
          <cell r="D1010">
            <v>0</v>
          </cell>
          <cell r="E1010" t="str">
            <v>Porcentaje</v>
          </cell>
          <cell r="F1010" t="str">
            <v>Valor Total</v>
          </cell>
          <cell r="G1010">
            <v>0</v>
          </cell>
        </row>
        <row r="1011">
          <cell r="A1011" t="str">
            <v>ADMINISTRACION</v>
          </cell>
          <cell r="B1011">
            <v>0</v>
          </cell>
          <cell r="C1011">
            <v>0</v>
          </cell>
          <cell r="D1011">
            <v>0</v>
          </cell>
          <cell r="E1011">
            <v>0.2</v>
          </cell>
          <cell r="F1011">
            <v>8235</v>
          </cell>
          <cell r="G1011">
            <v>0</v>
          </cell>
        </row>
        <row r="1012">
          <cell r="A1012" t="str">
            <v>IMPREVISTOS</v>
          </cell>
          <cell r="B1012">
            <v>0</v>
          </cell>
          <cell r="C1012">
            <v>0</v>
          </cell>
          <cell r="D1012">
            <v>0</v>
          </cell>
          <cell r="E1012">
            <v>0.05</v>
          </cell>
          <cell r="F1012">
            <v>2058.75</v>
          </cell>
          <cell r="G1012">
            <v>0</v>
          </cell>
        </row>
        <row r="1013">
          <cell r="A1013" t="str">
            <v>UTILIDAD</v>
          </cell>
          <cell r="B1013">
            <v>0</v>
          </cell>
          <cell r="C1013">
            <v>0</v>
          </cell>
          <cell r="D1013">
            <v>0</v>
          </cell>
          <cell r="E1013">
            <v>0.05</v>
          </cell>
          <cell r="F1013">
            <v>2058.75</v>
          </cell>
          <cell r="G1013">
            <v>0</v>
          </cell>
        </row>
        <row r="1014">
          <cell r="F1014" t="str">
            <v>Sub-Total</v>
          </cell>
          <cell r="G1014">
            <v>12353</v>
          </cell>
        </row>
        <row r="1015">
          <cell r="G1015">
            <v>0</v>
          </cell>
        </row>
        <row r="1016">
          <cell r="C1016" t="str">
            <v>Precio unitario total aproximado al peso</v>
          </cell>
          <cell r="D1016">
            <v>0</v>
          </cell>
          <cell r="E1016">
            <v>0</v>
          </cell>
          <cell r="F1016">
            <v>0</v>
          </cell>
          <cell r="G1016">
            <v>53528</v>
          </cell>
        </row>
        <row r="1018">
          <cell r="A1018" t="str">
            <v>AGUAS DEL CESAR S.A. ESP</v>
          </cell>
          <cell r="B1018">
            <v>0</v>
          </cell>
          <cell r="C1018" t="str">
            <v>ANALISIS DE PRECIOS UNITARIOS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A1019">
            <v>0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1">
          <cell r="A1021" t="str">
            <v>OBJETO: OPTIMIZACIÓN SISTEMA DE ALCANTARILLADO MUNICIPIO AGUSTÍN CODAZZI</v>
          </cell>
          <cell r="F1021" t="str">
            <v>ESPECIFICACION:</v>
          </cell>
        </row>
        <row r="1022">
          <cell r="A1022" t="str">
            <v xml:space="preserve">ITEM:  1.6.1.4  Sum/trans e instalacion de tuberia PVC corrugada para alcantarillado Diametro 315mm (12")                   </v>
          </cell>
          <cell r="B1022">
            <v>0</v>
          </cell>
          <cell r="C1022">
            <v>0</v>
          </cell>
          <cell r="D1022">
            <v>0</v>
          </cell>
          <cell r="E1022">
            <v>0</v>
          </cell>
          <cell r="F1022" t="str">
            <v>UNIDAD:</v>
          </cell>
          <cell r="G1022" t="str">
            <v>M</v>
          </cell>
        </row>
        <row r="1024">
          <cell r="A1024" t="str">
            <v>I. EQUIPO</v>
          </cell>
          <cell r="G1024" t="str">
            <v>ANEXO No VI</v>
          </cell>
        </row>
        <row r="1025">
          <cell r="A1025" t="str">
            <v>Descripcion</v>
          </cell>
          <cell r="B1025">
            <v>0</v>
          </cell>
          <cell r="C1025" t="str">
            <v>Tipo</v>
          </cell>
          <cell r="D1025" t="str">
            <v>Tarifa/Hora</v>
          </cell>
          <cell r="E1025" t="str">
            <v>Rendimiento</v>
          </cell>
          <cell r="F1025" t="str">
            <v>Valor-Unit</v>
          </cell>
          <cell r="G1025">
            <v>0</v>
          </cell>
        </row>
        <row r="1026">
          <cell r="A1026" t="str">
            <v>Herramientas menores</v>
          </cell>
          <cell r="B1026">
            <v>0</v>
          </cell>
          <cell r="C1026" t="str">
            <v>gbl</v>
          </cell>
          <cell r="D1026">
            <v>0</v>
          </cell>
          <cell r="E1026">
            <v>0</v>
          </cell>
          <cell r="F1026">
            <v>158</v>
          </cell>
          <cell r="G1026">
            <v>0</v>
          </cell>
        </row>
        <row r="1027">
          <cell r="A1027">
            <v>0</v>
          </cell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A1028">
            <v>0</v>
          </cell>
          <cell r="B1028">
            <v>0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A1029">
            <v>0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F1030" t="str">
            <v>Sub-Total</v>
          </cell>
          <cell r="G1030">
            <v>158</v>
          </cell>
        </row>
        <row r="1031">
          <cell r="A1031" t="str">
            <v>II. MATERIALES EN OBRA</v>
          </cell>
          <cell r="G1031">
            <v>0</v>
          </cell>
        </row>
        <row r="1032">
          <cell r="A1032" t="str">
            <v>Descripcion</v>
          </cell>
          <cell r="B1032">
            <v>0</v>
          </cell>
          <cell r="C1032" t="str">
            <v>Unidad</v>
          </cell>
          <cell r="D1032" t="str">
            <v>Precio-Unit</v>
          </cell>
          <cell r="E1032" t="str">
            <v>Cantidad</v>
          </cell>
          <cell r="F1032" t="str">
            <v>Valor-Unit</v>
          </cell>
          <cell r="G1032">
            <v>0</v>
          </cell>
        </row>
        <row r="1033">
          <cell r="A1033" t="str">
            <v>Tuberia PVC Novafort de 315mm (12")</v>
          </cell>
          <cell r="B1033">
            <v>0</v>
          </cell>
          <cell r="C1033" t="str">
            <v>m</v>
          </cell>
          <cell r="D1033">
            <v>53848.6</v>
          </cell>
          <cell r="E1033">
            <v>1.05</v>
          </cell>
          <cell r="F1033">
            <v>56541.03</v>
          </cell>
          <cell r="G1033">
            <v>0</v>
          </cell>
        </row>
        <row r="1034">
          <cell r="A1034" t="str">
            <v>Lubiricante PVC</v>
          </cell>
          <cell r="B1034" t="str">
            <v>Cepa de Guadua de 5 Varas</v>
          </cell>
          <cell r="C1034" t="str">
            <v>un</v>
          </cell>
          <cell r="D1034">
            <v>86008</v>
          </cell>
          <cell r="E1034">
            <v>1.4E-3</v>
          </cell>
          <cell r="F1034">
            <v>120.41119999999999</v>
          </cell>
          <cell r="G1034">
            <v>0</v>
          </cell>
        </row>
        <row r="1035">
          <cell r="A1035">
            <v>0</v>
          </cell>
          <cell r="B1035">
            <v>0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A1036">
            <v>0</v>
          </cell>
          <cell r="B1036">
            <v>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</row>
        <row r="1037">
          <cell r="A1037">
            <v>0</v>
          </cell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A1038">
            <v>0</v>
          </cell>
          <cell r="B1038">
            <v>0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A1039">
            <v>0</v>
          </cell>
          <cell r="B1039">
            <v>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</row>
        <row r="1040">
          <cell r="F1040" t="str">
            <v>Sub-Total</v>
          </cell>
          <cell r="G1040">
            <v>56661.440000000002</v>
          </cell>
        </row>
        <row r="1041">
          <cell r="A1041" t="str">
            <v>III. TRANSPORTES</v>
          </cell>
          <cell r="G1041">
            <v>0</v>
          </cell>
        </row>
        <row r="1042">
          <cell r="A1042" t="str">
            <v>Material</v>
          </cell>
          <cell r="B1042" t="str">
            <v>Vol. Peso o Cant</v>
          </cell>
          <cell r="C1042" t="str">
            <v>Distancia</v>
          </cell>
          <cell r="D1042" t="str">
            <v>M3-Km</v>
          </cell>
          <cell r="E1042" t="str">
            <v>Tarifa</v>
          </cell>
          <cell r="F1042" t="str">
            <v>Valor-Unit</v>
          </cell>
          <cell r="G1042">
            <v>0</v>
          </cell>
        </row>
        <row r="1043">
          <cell r="A1043" t="str">
            <v>Volqueta</v>
          </cell>
          <cell r="B1043" t="str">
            <v>vj</v>
          </cell>
          <cell r="C1043">
            <v>0</v>
          </cell>
          <cell r="D1043">
            <v>4.5999999999999999E-3</v>
          </cell>
          <cell r="E1043">
            <v>140000</v>
          </cell>
          <cell r="F1043">
            <v>644</v>
          </cell>
          <cell r="G1043">
            <v>0</v>
          </cell>
        </row>
        <row r="1044">
          <cell r="A1044">
            <v>0</v>
          </cell>
          <cell r="B1044">
            <v>0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A1045">
            <v>0</v>
          </cell>
          <cell r="B1045">
            <v>0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F1046" t="str">
            <v>Sub-Total</v>
          </cell>
          <cell r="G1046">
            <v>644</v>
          </cell>
        </row>
        <row r="1047">
          <cell r="A1047" t="str">
            <v>IV. MANO DE OBRA</v>
          </cell>
          <cell r="G1047">
            <v>0</v>
          </cell>
        </row>
        <row r="1048">
          <cell r="A1048" t="str">
            <v>Cuadrilla</v>
          </cell>
          <cell r="B1048" t="str">
            <v>Jornal</v>
          </cell>
          <cell r="C1048" t="str">
            <v>Prestaciones</v>
          </cell>
          <cell r="D1048" t="str">
            <v>Jornal Total</v>
          </cell>
          <cell r="E1048" t="str">
            <v>Rendimiento</v>
          </cell>
          <cell r="F1048" t="str">
            <v>Valor-Unit</v>
          </cell>
          <cell r="G1048">
            <v>0</v>
          </cell>
        </row>
        <row r="1049">
          <cell r="A1049" t="str">
            <v>Cuadrilla Combinada tipo 2</v>
          </cell>
          <cell r="B1049">
            <v>99154</v>
          </cell>
          <cell r="C1049">
            <v>115454.91759999999</v>
          </cell>
          <cell r="D1049">
            <v>214608.91759999999</v>
          </cell>
          <cell r="E1049">
            <v>94.7</v>
          </cell>
          <cell r="F1049">
            <v>2266.1976515311508</v>
          </cell>
          <cell r="G1049">
            <v>0</v>
          </cell>
        </row>
        <row r="1050">
          <cell r="A1050">
            <v>0</v>
          </cell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</row>
        <row r="1051">
          <cell r="A1051">
            <v>0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</row>
        <row r="1052">
          <cell r="F1052" t="str">
            <v>Sub-Total</v>
          </cell>
          <cell r="G1052">
            <v>2266.1999999999998</v>
          </cell>
        </row>
        <row r="1053">
          <cell r="G1053">
            <v>0</v>
          </cell>
        </row>
        <row r="1054">
          <cell r="D1054" t="str">
            <v>Total Costo Directo</v>
          </cell>
          <cell r="E1054">
            <v>0</v>
          </cell>
          <cell r="F1054">
            <v>0</v>
          </cell>
          <cell r="G1054">
            <v>59730</v>
          </cell>
        </row>
        <row r="1055">
          <cell r="A1055" t="str">
            <v>V. COSTOS INDIRECTOS</v>
          </cell>
          <cell r="G1055">
            <v>0</v>
          </cell>
        </row>
        <row r="1056">
          <cell r="A1056" t="str">
            <v>Descripcion</v>
          </cell>
          <cell r="B1056">
            <v>0</v>
          </cell>
          <cell r="C1056">
            <v>0</v>
          </cell>
          <cell r="D1056">
            <v>0</v>
          </cell>
          <cell r="E1056" t="str">
            <v>Porcentaje</v>
          </cell>
          <cell r="F1056" t="str">
            <v>Valor Total</v>
          </cell>
          <cell r="G1056">
            <v>0</v>
          </cell>
        </row>
        <row r="1057">
          <cell r="A1057" t="str">
            <v>ADMINISTRACION</v>
          </cell>
          <cell r="B1057">
            <v>0</v>
          </cell>
          <cell r="C1057">
            <v>0</v>
          </cell>
          <cell r="D1057">
            <v>0</v>
          </cell>
          <cell r="E1057">
            <v>0.2</v>
          </cell>
          <cell r="F1057">
            <v>11946</v>
          </cell>
          <cell r="G1057">
            <v>0</v>
          </cell>
        </row>
        <row r="1058">
          <cell r="A1058" t="str">
            <v>IMPREVISTOS</v>
          </cell>
          <cell r="B1058">
            <v>0</v>
          </cell>
          <cell r="C1058">
            <v>0</v>
          </cell>
          <cell r="D1058">
            <v>0</v>
          </cell>
          <cell r="E1058">
            <v>0.05</v>
          </cell>
          <cell r="F1058">
            <v>2986.5</v>
          </cell>
          <cell r="G1058">
            <v>0</v>
          </cell>
        </row>
        <row r="1059">
          <cell r="A1059" t="str">
            <v>UTILIDAD</v>
          </cell>
          <cell r="B1059">
            <v>0</v>
          </cell>
          <cell r="C1059">
            <v>0</v>
          </cell>
          <cell r="D1059">
            <v>0</v>
          </cell>
          <cell r="E1059">
            <v>0.05</v>
          </cell>
          <cell r="F1059">
            <v>2986.5</v>
          </cell>
          <cell r="G1059">
            <v>0</v>
          </cell>
        </row>
        <row r="1060">
          <cell r="F1060" t="str">
            <v>Sub-Total</v>
          </cell>
          <cell r="G1060">
            <v>17919</v>
          </cell>
        </row>
        <row r="1061">
          <cell r="G1061">
            <v>0</v>
          </cell>
        </row>
        <row r="1062">
          <cell r="C1062" t="str">
            <v>Precio unitario total aproximado al peso</v>
          </cell>
          <cell r="D1062">
            <v>0</v>
          </cell>
          <cell r="E1062">
            <v>0</v>
          </cell>
          <cell r="F1062">
            <v>0</v>
          </cell>
          <cell r="G1062">
            <v>77649</v>
          </cell>
        </row>
        <row r="1064">
          <cell r="A1064" t="str">
            <v>AGUAS DEL CESAR S.A. ESP</v>
          </cell>
          <cell r="B1064">
            <v>0</v>
          </cell>
          <cell r="C1064" t="str">
            <v>ANALISIS DE PRECIOS UNITARIOS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A1065">
            <v>0</v>
          </cell>
          <cell r="B1065">
            <v>0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7">
          <cell r="A1067" t="str">
            <v>OBJETO: OPTIMIZACIÓN SISTEMA DE ALCANTARILLADO MUNICIPIO AGUSTÍN CODAZZI</v>
          </cell>
          <cell r="F1067" t="str">
            <v>ESPECIFICACION:</v>
          </cell>
        </row>
        <row r="1068">
          <cell r="A1068" t="str">
            <v xml:space="preserve">ITEM:  1.6.1.5  Sum/trans e instalacion de tuberia PVC corrugada para alcantarillado Diametro 355mm (14")                   </v>
          </cell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 t="str">
            <v>UNIDAD:</v>
          </cell>
          <cell r="G1068" t="str">
            <v>M</v>
          </cell>
        </row>
        <row r="1070">
          <cell r="A1070" t="str">
            <v>I. EQUIPO</v>
          </cell>
          <cell r="G1070" t="str">
            <v>ANEXO No VI</v>
          </cell>
        </row>
        <row r="1071">
          <cell r="A1071" t="str">
            <v>Descripcion</v>
          </cell>
          <cell r="B1071">
            <v>0</v>
          </cell>
          <cell r="C1071" t="str">
            <v>Tipo</v>
          </cell>
          <cell r="D1071" t="str">
            <v>Tarifa/Hora</v>
          </cell>
          <cell r="E1071" t="str">
            <v>Rendimiento</v>
          </cell>
          <cell r="F1071" t="str">
            <v>Valor-Unit</v>
          </cell>
          <cell r="G1071">
            <v>0</v>
          </cell>
        </row>
        <row r="1072">
          <cell r="A1072" t="str">
            <v>Herramientas menores</v>
          </cell>
          <cell r="B1072">
            <v>0</v>
          </cell>
          <cell r="C1072" t="str">
            <v>gbl</v>
          </cell>
          <cell r="D1072">
            <v>0</v>
          </cell>
          <cell r="E1072">
            <v>0</v>
          </cell>
          <cell r="F1072">
            <v>246</v>
          </cell>
          <cell r="G1072">
            <v>0</v>
          </cell>
        </row>
        <row r="1073">
          <cell r="A1073">
            <v>0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</row>
        <row r="1074">
          <cell r="A1074">
            <v>0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</row>
        <row r="1075">
          <cell r="A1075">
            <v>0</v>
          </cell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</row>
        <row r="1076">
          <cell r="F1076" t="str">
            <v>Sub-Total</v>
          </cell>
          <cell r="G1076">
            <v>246</v>
          </cell>
        </row>
        <row r="1077">
          <cell r="A1077" t="str">
            <v>II. MATERIALES EN OBRA</v>
          </cell>
          <cell r="G1077">
            <v>0</v>
          </cell>
        </row>
        <row r="1078">
          <cell r="A1078" t="str">
            <v>Descripcion</v>
          </cell>
          <cell r="B1078">
            <v>0</v>
          </cell>
          <cell r="C1078" t="str">
            <v>Unidad</v>
          </cell>
          <cell r="D1078" t="str">
            <v>Precio-Unit</v>
          </cell>
          <cell r="E1078" t="str">
            <v>Cantidad</v>
          </cell>
          <cell r="F1078" t="str">
            <v>Valor-Unit</v>
          </cell>
          <cell r="G1078">
            <v>0</v>
          </cell>
        </row>
        <row r="1079">
          <cell r="A1079" t="str">
            <v>Tuberia PVC Novafort de 355mm (14")</v>
          </cell>
          <cell r="B1079">
            <v>0</v>
          </cell>
          <cell r="C1079" t="str">
            <v>m</v>
          </cell>
          <cell r="D1079">
            <v>62228.28</v>
          </cell>
          <cell r="E1079">
            <v>1.05</v>
          </cell>
          <cell r="F1079">
            <v>65339.694000000003</v>
          </cell>
          <cell r="G1079">
            <v>0</v>
          </cell>
        </row>
        <row r="1080">
          <cell r="A1080" t="str">
            <v>Lubiricante PVC</v>
          </cell>
          <cell r="B1080" t="str">
            <v>Cepa de Guadua de 5 Varas</v>
          </cell>
          <cell r="C1080" t="str">
            <v>un</v>
          </cell>
          <cell r="D1080">
            <v>86008</v>
          </cell>
          <cell r="E1080">
            <v>2.2000000000000001E-3</v>
          </cell>
          <cell r="F1080">
            <v>189.2176</v>
          </cell>
          <cell r="G1080">
            <v>0</v>
          </cell>
        </row>
        <row r="1081">
          <cell r="A1081">
            <v>0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</row>
        <row r="1082">
          <cell r="A1082">
            <v>0</v>
          </cell>
          <cell r="B1082">
            <v>0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</row>
        <row r="1083">
          <cell r="A1083">
            <v>0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A1084">
            <v>0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A1085">
            <v>0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</row>
        <row r="1086">
          <cell r="F1086" t="str">
            <v>Sub-Total</v>
          </cell>
          <cell r="G1086">
            <v>65528.91</v>
          </cell>
        </row>
        <row r="1087">
          <cell r="A1087" t="str">
            <v>III. TRANSPORTES</v>
          </cell>
          <cell r="G1087">
            <v>0</v>
          </cell>
        </row>
        <row r="1088">
          <cell r="A1088" t="str">
            <v>Material</v>
          </cell>
          <cell r="B1088" t="str">
            <v>Vol. Peso o Cant</v>
          </cell>
          <cell r="C1088" t="str">
            <v>Distancia</v>
          </cell>
          <cell r="D1088" t="str">
            <v>M3-Km</v>
          </cell>
          <cell r="E1088" t="str">
            <v>Tarifa</v>
          </cell>
          <cell r="F1088" t="str">
            <v>Valor-Unit</v>
          </cell>
          <cell r="G1088">
            <v>0</v>
          </cell>
        </row>
        <row r="1089">
          <cell r="A1089" t="str">
            <v>Volqueta</v>
          </cell>
          <cell r="B1089" t="str">
            <v>vj</v>
          </cell>
          <cell r="C1089">
            <v>0</v>
          </cell>
          <cell r="D1089">
            <v>4.5999999999999999E-3</v>
          </cell>
          <cell r="E1089">
            <v>140000</v>
          </cell>
          <cell r="F1089">
            <v>644</v>
          </cell>
          <cell r="G1089">
            <v>0</v>
          </cell>
        </row>
        <row r="1090">
          <cell r="A1090">
            <v>0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</row>
        <row r="1091">
          <cell r="A1091">
            <v>0</v>
          </cell>
          <cell r="B1091">
            <v>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F1092" t="str">
            <v>Sub-Total</v>
          </cell>
          <cell r="G1092">
            <v>644</v>
          </cell>
        </row>
        <row r="1093">
          <cell r="A1093" t="str">
            <v>IV. MANO DE OBRA</v>
          </cell>
          <cell r="G1093">
            <v>0</v>
          </cell>
        </row>
        <row r="1094">
          <cell r="A1094" t="str">
            <v>Cuadrilla</v>
          </cell>
          <cell r="B1094" t="str">
            <v>Jornal</v>
          </cell>
          <cell r="C1094" t="str">
            <v>Prestaciones</v>
          </cell>
          <cell r="D1094" t="str">
            <v>Jornal Total</v>
          </cell>
          <cell r="E1094" t="str">
            <v>Rendimiento</v>
          </cell>
          <cell r="F1094" t="str">
            <v>Valor-Unit</v>
          </cell>
          <cell r="G1094">
            <v>0</v>
          </cell>
        </row>
        <row r="1095">
          <cell r="A1095" t="str">
            <v>Cuadrilla Combinada tipo 2</v>
          </cell>
          <cell r="B1095">
            <v>99154</v>
          </cell>
          <cell r="C1095">
            <v>115454.91759999999</v>
          </cell>
          <cell r="D1095">
            <v>214608.91759999999</v>
          </cell>
          <cell r="E1095">
            <v>45.41</v>
          </cell>
          <cell r="F1095">
            <v>4726.0276943404533</v>
          </cell>
          <cell r="G1095">
            <v>0</v>
          </cell>
        </row>
        <row r="1096">
          <cell r="A1096">
            <v>0</v>
          </cell>
          <cell r="B1096">
            <v>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A1097">
            <v>0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F1098" t="str">
            <v>Sub-Total</v>
          </cell>
          <cell r="G1098">
            <v>4726.03</v>
          </cell>
        </row>
        <row r="1099">
          <cell r="G1099">
            <v>0</v>
          </cell>
        </row>
        <row r="1100">
          <cell r="D1100" t="str">
            <v>Total Costo Directo</v>
          </cell>
          <cell r="E1100">
            <v>0</v>
          </cell>
          <cell r="F1100">
            <v>0</v>
          </cell>
          <cell r="G1100">
            <v>71145</v>
          </cell>
        </row>
        <row r="1101">
          <cell r="A1101" t="str">
            <v>V. COSTOS INDIRECTOS</v>
          </cell>
          <cell r="G1101">
            <v>0</v>
          </cell>
        </row>
        <row r="1102">
          <cell r="A1102" t="str">
            <v>Descripcion</v>
          </cell>
          <cell r="B1102">
            <v>0</v>
          </cell>
          <cell r="C1102">
            <v>0</v>
          </cell>
          <cell r="D1102">
            <v>0</v>
          </cell>
          <cell r="E1102" t="str">
            <v>Porcentaje</v>
          </cell>
          <cell r="F1102" t="str">
            <v>Valor Total</v>
          </cell>
          <cell r="G1102">
            <v>0</v>
          </cell>
        </row>
        <row r="1103">
          <cell r="A1103" t="str">
            <v>ADMINISTRACION</v>
          </cell>
          <cell r="B1103">
            <v>0</v>
          </cell>
          <cell r="C1103">
            <v>0</v>
          </cell>
          <cell r="D1103">
            <v>0</v>
          </cell>
          <cell r="E1103">
            <v>0.2</v>
          </cell>
          <cell r="F1103">
            <v>14229</v>
          </cell>
          <cell r="G1103">
            <v>0</v>
          </cell>
        </row>
        <row r="1104">
          <cell r="A1104" t="str">
            <v>IMPREVISTOS</v>
          </cell>
          <cell r="B1104">
            <v>0</v>
          </cell>
          <cell r="C1104">
            <v>0</v>
          </cell>
          <cell r="D1104">
            <v>0</v>
          </cell>
          <cell r="E1104">
            <v>0.05</v>
          </cell>
          <cell r="F1104">
            <v>3557.25</v>
          </cell>
          <cell r="G1104">
            <v>0</v>
          </cell>
        </row>
        <row r="1105">
          <cell r="A1105" t="str">
            <v>UTILIDAD</v>
          </cell>
          <cell r="B1105">
            <v>0</v>
          </cell>
          <cell r="C1105">
            <v>0</v>
          </cell>
          <cell r="D1105">
            <v>0</v>
          </cell>
          <cell r="E1105">
            <v>0.05</v>
          </cell>
          <cell r="F1105">
            <v>3557.25</v>
          </cell>
          <cell r="G1105">
            <v>0</v>
          </cell>
        </row>
        <row r="1106">
          <cell r="F1106" t="str">
            <v>Sub-Total</v>
          </cell>
          <cell r="G1106">
            <v>21344</v>
          </cell>
        </row>
        <row r="1107">
          <cell r="G1107">
            <v>0</v>
          </cell>
        </row>
        <row r="1108">
          <cell r="C1108" t="str">
            <v>Precio unitario total aproximado al peso</v>
          </cell>
          <cell r="D1108">
            <v>0</v>
          </cell>
          <cell r="E1108">
            <v>0</v>
          </cell>
          <cell r="F1108">
            <v>0</v>
          </cell>
          <cell r="G1108">
            <v>92489</v>
          </cell>
        </row>
        <row r="1110">
          <cell r="A1110" t="str">
            <v>AGUAS DEL CESAR S.A. ESP</v>
          </cell>
          <cell r="B1110">
            <v>0</v>
          </cell>
          <cell r="C1110" t="str">
            <v>ANALISIS DE PRECIOS UNITARIOS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</row>
        <row r="1111">
          <cell r="A1111">
            <v>0</v>
          </cell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3">
          <cell r="A1113" t="str">
            <v>OBJETO: OPTIMIZACIÓN SISTEMA DE ALCANTARILLADO MUNICIPIO AGUSTÍN CODAZZI</v>
          </cell>
          <cell r="F1113" t="str">
            <v>ESPECIFICACION:</v>
          </cell>
        </row>
        <row r="1114">
          <cell r="A1114" t="str">
            <v xml:space="preserve">ITEM:  1.6.1.6  Suministro e instalacion Tuberia PVC Novafort 400mm (16")                   </v>
          </cell>
          <cell r="B1114">
            <v>0</v>
          </cell>
          <cell r="C1114">
            <v>0</v>
          </cell>
          <cell r="D1114">
            <v>0</v>
          </cell>
          <cell r="E1114">
            <v>0</v>
          </cell>
          <cell r="F1114" t="str">
            <v>UNIDAD:</v>
          </cell>
          <cell r="G1114" t="str">
            <v>M</v>
          </cell>
        </row>
        <row r="1116">
          <cell r="A1116" t="str">
            <v>I. EQUIPO</v>
          </cell>
          <cell r="G1116" t="str">
            <v>ANEXO No VI</v>
          </cell>
        </row>
        <row r="1117">
          <cell r="A1117" t="str">
            <v>Descripcion</v>
          </cell>
          <cell r="B1117">
            <v>0</v>
          </cell>
          <cell r="C1117" t="str">
            <v>Tipo</v>
          </cell>
          <cell r="D1117" t="str">
            <v>Tarifa/Hora</v>
          </cell>
          <cell r="E1117" t="str">
            <v>Rendimiento</v>
          </cell>
          <cell r="F1117" t="str">
            <v>Valor-Unit</v>
          </cell>
          <cell r="G1117">
            <v>0</v>
          </cell>
        </row>
        <row r="1118">
          <cell r="A1118" t="str">
            <v>Herramientas menores</v>
          </cell>
          <cell r="B1118">
            <v>0</v>
          </cell>
          <cell r="C1118" t="str">
            <v>gbl</v>
          </cell>
          <cell r="D1118">
            <v>0</v>
          </cell>
          <cell r="E1118">
            <v>0</v>
          </cell>
          <cell r="F1118">
            <v>181</v>
          </cell>
          <cell r="G1118">
            <v>0</v>
          </cell>
        </row>
        <row r="1119">
          <cell r="A1119">
            <v>0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</row>
        <row r="1120">
          <cell r="A1120">
            <v>0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</row>
        <row r="1121">
          <cell r="A1121">
            <v>0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F1122" t="str">
            <v>Sub-Total</v>
          </cell>
          <cell r="G1122">
            <v>181</v>
          </cell>
        </row>
        <row r="1123">
          <cell r="A1123" t="str">
            <v>II. MATERIALES EN OBRA</v>
          </cell>
          <cell r="G1123">
            <v>0</v>
          </cell>
        </row>
        <row r="1124">
          <cell r="A1124" t="str">
            <v>Descripcion</v>
          </cell>
          <cell r="B1124">
            <v>0</v>
          </cell>
          <cell r="C1124" t="str">
            <v>Unidad</v>
          </cell>
          <cell r="D1124" t="str">
            <v>Precio-Unit</v>
          </cell>
          <cell r="E1124" t="str">
            <v>Cantidad</v>
          </cell>
          <cell r="F1124" t="str">
            <v>Valor-Unit</v>
          </cell>
          <cell r="G1124">
            <v>0</v>
          </cell>
        </row>
        <row r="1125">
          <cell r="A1125" t="str">
            <v>Tuberia PVC Novafort de 400mm (16")</v>
          </cell>
          <cell r="B1125">
            <v>0</v>
          </cell>
          <cell r="C1125" t="str">
            <v>m</v>
          </cell>
          <cell r="D1125">
            <v>83406.3</v>
          </cell>
          <cell r="E1125">
            <v>1.05</v>
          </cell>
          <cell r="F1125">
            <v>87576.615000000005</v>
          </cell>
          <cell r="G1125">
            <v>0</v>
          </cell>
        </row>
        <row r="1126">
          <cell r="A1126" t="str">
            <v>Lubiricante PVC</v>
          </cell>
          <cell r="B1126" t="str">
            <v>Cepa de Guadua de 5 Varas</v>
          </cell>
          <cell r="C1126" t="str">
            <v>un</v>
          </cell>
          <cell r="D1126">
            <v>86008</v>
          </cell>
          <cell r="E1126">
            <v>3.0000000000000001E-3</v>
          </cell>
          <cell r="F1126">
            <v>258.024</v>
          </cell>
          <cell r="G1126">
            <v>0</v>
          </cell>
        </row>
        <row r="1127">
          <cell r="A1127">
            <v>0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</row>
        <row r="1128">
          <cell r="A1128">
            <v>0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A1129">
            <v>0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A1130">
            <v>0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>
            <v>0</v>
          </cell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</row>
        <row r="1132">
          <cell r="F1132" t="str">
            <v>Sub-Total</v>
          </cell>
          <cell r="G1132">
            <v>87834.64</v>
          </cell>
        </row>
        <row r="1133">
          <cell r="A1133" t="str">
            <v>III. TRANSPORTES</v>
          </cell>
          <cell r="G1133">
            <v>0</v>
          </cell>
        </row>
        <row r="1134">
          <cell r="A1134" t="str">
            <v>Material</v>
          </cell>
          <cell r="B1134" t="str">
            <v>Vol. Peso o Cant</v>
          </cell>
          <cell r="C1134" t="str">
            <v>Distancia</v>
          </cell>
          <cell r="D1134" t="str">
            <v>M3-Km</v>
          </cell>
          <cell r="E1134" t="str">
            <v>Tarifa</v>
          </cell>
          <cell r="F1134" t="str">
            <v>Valor-Unit</v>
          </cell>
          <cell r="G1134">
            <v>0</v>
          </cell>
        </row>
        <row r="1135">
          <cell r="A1135" t="str">
            <v>Volqueta</v>
          </cell>
          <cell r="B1135" t="str">
            <v>vj</v>
          </cell>
          <cell r="C1135">
            <v>0</v>
          </cell>
          <cell r="D1135">
            <v>4.5999999999999999E-3</v>
          </cell>
          <cell r="E1135">
            <v>140000</v>
          </cell>
          <cell r="F1135">
            <v>644</v>
          </cell>
          <cell r="G1135">
            <v>0</v>
          </cell>
        </row>
        <row r="1136">
          <cell r="A1136">
            <v>0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</row>
        <row r="1137">
          <cell r="A1137">
            <v>0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</row>
        <row r="1138">
          <cell r="F1138" t="str">
            <v>Sub-Total</v>
          </cell>
          <cell r="G1138">
            <v>644</v>
          </cell>
        </row>
        <row r="1139">
          <cell r="A1139" t="str">
            <v>IV. MANO DE OBRA</v>
          </cell>
          <cell r="G1139">
            <v>0</v>
          </cell>
        </row>
        <row r="1140">
          <cell r="A1140" t="str">
            <v>Cuadrilla</v>
          </cell>
          <cell r="B1140" t="str">
            <v>Jornal</v>
          </cell>
          <cell r="C1140" t="str">
            <v>Prestaciones</v>
          </cell>
          <cell r="D1140" t="str">
            <v>Jornal Total</v>
          </cell>
          <cell r="E1140" t="str">
            <v>Rendimiento</v>
          </cell>
          <cell r="F1140" t="str">
            <v>Valor-Unit</v>
          </cell>
          <cell r="G1140">
            <v>0</v>
          </cell>
        </row>
        <row r="1141">
          <cell r="A1141" t="str">
            <v>Cuadrilla Combinada tipo 2</v>
          </cell>
          <cell r="B1141">
            <v>99154</v>
          </cell>
          <cell r="C1141">
            <v>115454.91759999999</v>
          </cell>
          <cell r="D1141">
            <v>214608.91759999999</v>
          </cell>
          <cell r="E1141">
            <v>65.760000000000005</v>
          </cell>
          <cell r="F1141">
            <v>3263.5176034063256</v>
          </cell>
          <cell r="G1141">
            <v>0</v>
          </cell>
        </row>
        <row r="1142">
          <cell r="A1142">
            <v>0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</row>
        <row r="1143">
          <cell r="A1143">
            <v>0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</row>
        <row r="1144">
          <cell r="F1144" t="str">
            <v>Sub-Total</v>
          </cell>
          <cell r="G1144">
            <v>3263.52</v>
          </cell>
        </row>
        <row r="1145">
          <cell r="G1145">
            <v>0</v>
          </cell>
        </row>
        <row r="1146">
          <cell r="D1146" t="str">
            <v>Total Costo Directo</v>
          </cell>
          <cell r="E1146">
            <v>0</v>
          </cell>
          <cell r="F1146">
            <v>0</v>
          </cell>
          <cell r="G1146">
            <v>91923</v>
          </cell>
        </row>
        <row r="1147">
          <cell r="A1147" t="str">
            <v>V. COSTOS INDIRECTOS</v>
          </cell>
          <cell r="G1147">
            <v>0</v>
          </cell>
        </row>
        <row r="1148">
          <cell r="A1148" t="str">
            <v>Descripcion</v>
          </cell>
          <cell r="B1148">
            <v>0</v>
          </cell>
          <cell r="C1148">
            <v>0</v>
          </cell>
          <cell r="D1148">
            <v>0</v>
          </cell>
          <cell r="E1148" t="str">
            <v>Porcentaje</v>
          </cell>
          <cell r="F1148" t="str">
            <v>Valor Total</v>
          </cell>
          <cell r="G1148">
            <v>0</v>
          </cell>
        </row>
        <row r="1149">
          <cell r="A1149" t="str">
            <v>ADMINISTRACION</v>
          </cell>
          <cell r="B1149">
            <v>0</v>
          </cell>
          <cell r="C1149">
            <v>0</v>
          </cell>
          <cell r="D1149">
            <v>0</v>
          </cell>
          <cell r="E1149">
            <v>0.2</v>
          </cell>
          <cell r="F1149">
            <v>18384.599999999999</v>
          </cell>
          <cell r="G1149">
            <v>0</v>
          </cell>
        </row>
        <row r="1150">
          <cell r="A1150" t="str">
            <v>IMPREVISTOS</v>
          </cell>
          <cell r="B1150">
            <v>0</v>
          </cell>
          <cell r="C1150">
            <v>0</v>
          </cell>
          <cell r="D1150">
            <v>0</v>
          </cell>
          <cell r="E1150">
            <v>0.05</v>
          </cell>
          <cell r="F1150">
            <v>4596.1499999999996</v>
          </cell>
          <cell r="G1150">
            <v>0</v>
          </cell>
        </row>
        <row r="1151">
          <cell r="A1151" t="str">
            <v>UTILIDAD</v>
          </cell>
          <cell r="B1151">
            <v>0</v>
          </cell>
          <cell r="C1151">
            <v>0</v>
          </cell>
          <cell r="D1151">
            <v>0</v>
          </cell>
          <cell r="E1151">
            <v>0.05</v>
          </cell>
          <cell r="F1151">
            <v>4596.1499999999996</v>
          </cell>
          <cell r="G1151">
            <v>0</v>
          </cell>
        </row>
        <row r="1152">
          <cell r="F1152" t="str">
            <v>Sub-Total</v>
          </cell>
          <cell r="G1152">
            <v>27577</v>
          </cell>
        </row>
        <row r="1153">
          <cell r="G1153">
            <v>0</v>
          </cell>
        </row>
        <row r="1154">
          <cell r="C1154" t="str">
            <v>Precio unitario total aproximado al peso</v>
          </cell>
          <cell r="D1154">
            <v>0</v>
          </cell>
          <cell r="E1154">
            <v>0</v>
          </cell>
          <cell r="F1154">
            <v>0</v>
          </cell>
          <cell r="G1154">
            <v>119500</v>
          </cell>
        </row>
        <row r="1156">
          <cell r="A1156" t="str">
            <v>AGUAS DEL CESAR S.A. ESP</v>
          </cell>
          <cell r="B1156">
            <v>0</v>
          </cell>
          <cell r="C1156" t="str">
            <v>ANALISIS DE PRECIOS UNITARIOS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</row>
        <row r="1157">
          <cell r="A1157">
            <v>0</v>
          </cell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</row>
        <row r="1159">
          <cell r="A1159" t="str">
            <v>OBJETO: OPTIMIZACIÓN SISTEMA DE ALCANTARILLADO MUNICIPIO AGUSTÍN CODAZZI</v>
          </cell>
          <cell r="F1159" t="str">
            <v>ESPECIFICACION:</v>
          </cell>
        </row>
        <row r="1160">
          <cell r="A1160" t="str">
            <v xml:space="preserve">ITEM:  1.6.1.7  Suministro e instalacion Tuberia PVC Novafort 450mm (18")                   </v>
          </cell>
          <cell r="B1160">
            <v>0</v>
          </cell>
          <cell r="C1160">
            <v>0</v>
          </cell>
          <cell r="D1160">
            <v>0</v>
          </cell>
          <cell r="E1160">
            <v>0</v>
          </cell>
          <cell r="F1160" t="str">
            <v>UNIDAD:</v>
          </cell>
          <cell r="G1160" t="str">
            <v>M</v>
          </cell>
        </row>
        <row r="1162">
          <cell r="A1162" t="str">
            <v>I. EQUIPO</v>
          </cell>
          <cell r="G1162" t="str">
            <v>ANEXO No VI</v>
          </cell>
        </row>
        <row r="1163">
          <cell r="A1163" t="str">
            <v>Descripcion</v>
          </cell>
          <cell r="B1163">
            <v>0</v>
          </cell>
          <cell r="C1163" t="str">
            <v>Tipo</v>
          </cell>
          <cell r="D1163" t="str">
            <v>Tarifa/Hora</v>
          </cell>
          <cell r="E1163" t="str">
            <v>Rendimiento</v>
          </cell>
          <cell r="F1163" t="str">
            <v>Valor-Unit</v>
          </cell>
          <cell r="G1163">
            <v>0</v>
          </cell>
        </row>
        <row r="1164">
          <cell r="A1164" t="str">
            <v>Herramientas menores</v>
          </cell>
          <cell r="B1164">
            <v>0</v>
          </cell>
          <cell r="C1164" t="str">
            <v>gbl</v>
          </cell>
          <cell r="D1164">
            <v>0</v>
          </cell>
          <cell r="E1164">
            <v>0</v>
          </cell>
          <cell r="F1164">
            <v>200</v>
          </cell>
          <cell r="G1164">
            <v>0</v>
          </cell>
        </row>
        <row r="1165">
          <cell r="A1165">
            <v>0</v>
          </cell>
          <cell r="B1165">
            <v>0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A1166">
            <v>0</v>
          </cell>
          <cell r="B1166">
            <v>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A1167">
            <v>0</v>
          </cell>
          <cell r="B1167">
            <v>0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F1168" t="str">
            <v>Sub-Total</v>
          </cell>
          <cell r="G1168">
            <v>200</v>
          </cell>
        </row>
        <row r="1169">
          <cell r="A1169" t="str">
            <v>II. MATERIALES EN OBRA</v>
          </cell>
          <cell r="G1169">
            <v>0</v>
          </cell>
        </row>
        <row r="1170">
          <cell r="A1170" t="str">
            <v>Descripcion</v>
          </cell>
          <cell r="B1170">
            <v>0</v>
          </cell>
          <cell r="C1170" t="str">
            <v>Unidad</v>
          </cell>
          <cell r="D1170" t="str">
            <v>Precio-Unit</v>
          </cell>
          <cell r="E1170" t="str">
            <v>Cantidad</v>
          </cell>
          <cell r="F1170" t="str">
            <v>Valor-Unit</v>
          </cell>
          <cell r="G1170">
            <v>0</v>
          </cell>
        </row>
        <row r="1171">
          <cell r="A1171" t="str">
            <v>Tuberia PVC Novafort de 450mm (18")</v>
          </cell>
          <cell r="B1171">
            <v>0</v>
          </cell>
          <cell r="C1171" t="str">
            <v>m</v>
          </cell>
          <cell r="D1171">
            <v>109699.25</v>
          </cell>
          <cell r="E1171">
            <v>1.05</v>
          </cell>
          <cell r="F1171">
            <v>115184.21250000001</v>
          </cell>
          <cell r="G1171">
            <v>0</v>
          </cell>
        </row>
        <row r="1172">
          <cell r="A1172" t="str">
            <v>Lubricante PVC</v>
          </cell>
          <cell r="B1172" t="str">
            <v>Cepa de Guadua de 5 Varas</v>
          </cell>
          <cell r="C1172" t="str">
            <v>un</v>
          </cell>
          <cell r="D1172">
            <v>86008</v>
          </cell>
          <cell r="E1172">
            <v>3.5000000000000001E-3</v>
          </cell>
          <cell r="F1172">
            <v>301.02800000000002</v>
          </cell>
          <cell r="G1172">
            <v>0</v>
          </cell>
        </row>
        <row r="1173">
          <cell r="A1173">
            <v>0</v>
          </cell>
          <cell r="B1173">
            <v>0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</row>
        <row r="1174">
          <cell r="A1174">
            <v>0</v>
          </cell>
          <cell r="B1174">
            <v>0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A1175">
            <v>0</v>
          </cell>
          <cell r="B1175">
            <v>0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A1176">
            <v>0</v>
          </cell>
          <cell r="B1176">
            <v>0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A1177">
            <v>0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F1178" t="str">
            <v>Sub-Total</v>
          </cell>
          <cell r="G1178">
            <v>115485.24</v>
          </cell>
        </row>
        <row r="1179">
          <cell r="A1179" t="str">
            <v>III. TRANSPORTES</v>
          </cell>
          <cell r="G1179">
            <v>0</v>
          </cell>
        </row>
        <row r="1180">
          <cell r="A1180" t="str">
            <v>Material</v>
          </cell>
          <cell r="B1180" t="str">
            <v>Vol. Peso o Cant</v>
          </cell>
          <cell r="C1180" t="str">
            <v>Distancia</v>
          </cell>
          <cell r="D1180" t="str">
            <v>M3-Km</v>
          </cell>
          <cell r="E1180" t="str">
            <v>Tarifa</v>
          </cell>
          <cell r="F1180" t="str">
            <v>Valor-Unit</v>
          </cell>
          <cell r="G1180">
            <v>0</v>
          </cell>
        </row>
        <row r="1181">
          <cell r="A1181" t="str">
            <v>Volqueta</v>
          </cell>
          <cell r="B1181" t="str">
            <v>vj</v>
          </cell>
          <cell r="C1181">
            <v>0</v>
          </cell>
          <cell r="D1181">
            <v>4.5999999999999999E-3</v>
          </cell>
          <cell r="E1181">
            <v>140000</v>
          </cell>
          <cell r="F1181">
            <v>644</v>
          </cell>
          <cell r="G1181">
            <v>0</v>
          </cell>
        </row>
        <row r="1182">
          <cell r="A1182">
            <v>0</v>
          </cell>
          <cell r="B1182">
            <v>0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</row>
        <row r="1183">
          <cell r="A1183">
            <v>0</v>
          </cell>
          <cell r="B1183">
            <v>0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F1184" t="str">
            <v>Sub-Total</v>
          </cell>
          <cell r="G1184">
            <v>644</v>
          </cell>
        </row>
        <row r="1185">
          <cell r="A1185" t="str">
            <v>IV. MANO DE OBRA</v>
          </cell>
          <cell r="G1185">
            <v>0</v>
          </cell>
        </row>
        <row r="1186">
          <cell r="A1186" t="str">
            <v>Cuadrilla</v>
          </cell>
          <cell r="B1186" t="str">
            <v>Jornal</v>
          </cell>
          <cell r="C1186" t="str">
            <v>Prestaciones</v>
          </cell>
          <cell r="D1186" t="str">
            <v>Jornal Total</v>
          </cell>
          <cell r="E1186" t="str">
            <v>Rendimiento</v>
          </cell>
          <cell r="F1186" t="str">
            <v>Valor-Unit</v>
          </cell>
          <cell r="G1186">
            <v>0</v>
          </cell>
        </row>
        <row r="1187">
          <cell r="A1187" t="str">
            <v>Cuadrilla Combinada tipo 2</v>
          </cell>
          <cell r="B1187">
            <v>99154</v>
          </cell>
          <cell r="C1187">
            <v>115454.91759999999</v>
          </cell>
          <cell r="D1187">
            <v>214608.91759999999</v>
          </cell>
          <cell r="E1187">
            <v>64.31</v>
          </cell>
          <cell r="F1187">
            <v>3337.100258124708</v>
          </cell>
          <cell r="G1187">
            <v>0</v>
          </cell>
        </row>
        <row r="1188">
          <cell r="A1188">
            <v>0</v>
          </cell>
          <cell r="B1188">
            <v>0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A1189">
            <v>0</v>
          </cell>
          <cell r="B1189">
            <v>0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F1190" t="str">
            <v>Sub-Total</v>
          </cell>
          <cell r="G1190">
            <v>3337.1</v>
          </cell>
        </row>
        <row r="1191">
          <cell r="G1191">
            <v>0</v>
          </cell>
        </row>
        <row r="1192">
          <cell r="D1192" t="str">
            <v>Total Costo Directo</v>
          </cell>
          <cell r="E1192">
            <v>0</v>
          </cell>
          <cell r="F1192">
            <v>0</v>
          </cell>
          <cell r="G1192">
            <v>119666</v>
          </cell>
        </row>
        <row r="1193">
          <cell r="A1193" t="str">
            <v>V. COSTOS INDIRECTOS</v>
          </cell>
          <cell r="G1193">
            <v>0</v>
          </cell>
        </row>
        <row r="1194">
          <cell r="A1194" t="str">
            <v>Descripcion</v>
          </cell>
          <cell r="B1194">
            <v>0</v>
          </cell>
          <cell r="C1194">
            <v>0</v>
          </cell>
          <cell r="D1194">
            <v>0</v>
          </cell>
          <cell r="E1194" t="str">
            <v>Porcentaje</v>
          </cell>
          <cell r="F1194" t="str">
            <v>Valor Total</v>
          </cell>
          <cell r="G1194">
            <v>0</v>
          </cell>
        </row>
        <row r="1195">
          <cell r="A1195" t="str">
            <v>ADMINISTRACION</v>
          </cell>
          <cell r="B1195">
            <v>0</v>
          </cell>
          <cell r="C1195">
            <v>0</v>
          </cell>
          <cell r="D1195">
            <v>0</v>
          </cell>
          <cell r="E1195">
            <v>0.2</v>
          </cell>
          <cell r="F1195">
            <v>23933.200000000001</v>
          </cell>
          <cell r="G1195">
            <v>0</v>
          </cell>
        </row>
        <row r="1196">
          <cell r="A1196" t="str">
            <v>IMPREVISTOS</v>
          </cell>
          <cell r="B1196">
            <v>0</v>
          </cell>
          <cell r="C1196">
            <v>0</v>
          </cell>
          <cell r="D1196">
            <v>0</v>
          </cell>
          <cell r="E1196">
            <v>0.05</v>
          </cell>
          <cell r="F1196">
            <v>5983.3</v>
          </cell>
          <cell r="G1196">
            <v>0</v>
          </cell>
        </row>
        <row r="1197">
          <cell r="A1197" t="str">
            <v>UTILIDAD</v>
          </cell>
          <cell r="B1197">
            <v>0</v>
          </cell>
          <cell r="C1197">
            <v>0</v>
          </cell>
          <cell r="D1197">
            <v>0</v>
          </cell>
          <cell r="E1197">
            <v>0.05</v>
          </cell>
          <cell r="F1197">
            <v>5983.3</v>
          </cell>
          <cell r="G1197">
            <v>0</v>
          </cell>
        </row>
        <row r="1198">
          <cell r="F1198" t="str">
            <v>Sub-Total</v>
          </cell>
          <cell r="G1198">
            <v>35900</v>
          </cell>
        </row>
        <row r="1199">
          <cell r="G1199">
            <v>0</v>
          </cell>
        </row>
        <row r="1200">
          <cell r="C1200" t="str">
            <v>Precio unitario total aproximado al peso</v>
          </cell>
          <cell r="D1200">
            <v>0</v>
          </cell>
          <cell r="E1200">
            <v>0</v>
          </cell>
          <cell r="F1200">
            <v>0</v>
          </cell>
          <cell r="G1200">
            <v>155566</v>
          </cell>
        </row>
        <row r="1202">
          <cell r="A1202" t="str">
            <v>AGUAS DEL CESAR S.A. ESP</v>
          </cell>
          <cell r="B1202">
            <v>0</v>
          </cell>
          <cell r="C1202" t="str">
            <v>ANALISIS DE PRECIOS UNITARIOS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A1203">
            <v>0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5">
          <cell r="A1205" t="str">
            <v>OBJETO: OPTIMIZACIÓN SISTEMA DE ALCANTARILLADO MUNICIPIO AGUSTÍN CODAZZI</v>
          </cell>
          <cell r="F1205" t="str">
            <v>ESPECIFICACION:</v>
          </cell>
        </row>
        <row r="1206">
          <cell r="A1206" t="str">
            <v xml:space="preserve">ITEM:  1.6.1.8  Suministro e instalacion Tuberia PVC Novafort 500mm (20")                   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 t="str">
            <v>UNIDAD:</v>
          </cell>
          <cell r="G1206" t="str">
            <v>M</v>
          </cell>
        </row>
        <row r="1208">
          <cell r="A1208" t="str">
            <v>I. EQUIPO</v>
          </cell>
          <cell r="G1208" t="str">
            <v>ANEXO No VI</v>
          </cell>
        </row>
        <row r="1209">
          <cell r="A1209" t="str">
            <v>Descripcion</v>
          </cell>
          <cell r="B1209">
            <v>0</v>
          </cell>
          <cell r="C1209" t="str">
            <v>Tipo</v>
          </cell>
          <cell r="D1209" t="str">
            <v>Tarifa/Hora</v>
          </cell>
          <cell r="E1209" t="str">
            <v>Rendimiento</v>
          </cell>
          <cell r="F1209" t="str">
            <v>Valor-Unit</v>
          </cell>
          <cell r="G1209">
            <v>0</v>
          </cell>
        </row>
        <row r="1210">
          <cell r="A1210" t="str">
            <v>Herramientas menores</v>
          </cell>
          <cell r="B1210">
            <v>0</v>
          </cell>
          <cell r="C1210" t="str">
            <v>gbl</v>
          </cell>
          <cell r="D1210">
            <v>0</v>
          </cell>
          <cell r="E1210">
            <v>0</v>
          </cell>
          <cell r="F1210">
            <v>241</v>
          </cell>
          <cell r="G1210">
            <v>0</v>
          </cell>
        </row>
        <row r="1211">
          <cell r="A1211">
            <v>0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A1212">
            <v>0</v>
          </cell>
          <cell r="B1212">
            <v>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A1213">
            <v>0</v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</row>
        <row r="1214">
          <cell r="F1214" t="str">
            <v>Sub-Total</v>
          </cell>
          <cell r="G1214">
            <v>241</v>
          </cell>
        </row>
        <row r="1215">
          <cell r="A1215" t="str">
            <v>II. MATERIALES EN OBRA</v>
          </cell>
          <cell r="G1215">
            <v>0</v>
          </cell>
        </row>
        <row r="1216">
          <cell r="A1216" t="str">
            <v>Descripcion</v>
          </cell>
          <cell r="B1216">
            <v>0</v>
          </cell>
          <cell r="C1216" t="str">
            <v>Unidad</v>
          </cell>
          <cell r="D1216" t="str">
            <v>Precio-Unit</v>
          </cell>
          <cell r="E1216" t="str">
            <v>Cantidad</v>
          </cell>
          <cell r="F1216" t="str">
            <v>Valor-Unit</v>
          </cell>
          <cell r="G1216">
            <v>0</v>
          </cell>
        </row>
        <row r="1217">
          <cell r="A1217" t="str">
            <v>Tuberia PVC Novafort de 500mm (20")</v>
          </cell>
          <cell r="B1217">
            <v>0</v>
          </cell>
          <cell r="C1217" t="str">
            <v>m</v>
          </cell>
          <cell r="D1217">
            <v>136165.14000000001</v>
          </cell>
          <cell r="E1217">
            <v>1.05</v>
          </cell>
          <cell r="F1217">
            <v>142973.39700000003</v>
          </cell>
          <cell r="G1217">
            <v>0</v>
          </cell>
        </row>
        <row r="1218">
          <cell r="A1218" t="str">
            <v>Lubricante PVC</v>
          </cell>
          <cell r="B1218" t="str">
            <v>Cepa de Guadua de 5 Varas</v>
          </cell>
          <cell r="C1218" t="str">
            <v>un</v>
          </cell>
          <cell r="D1218">
            <v>86008</v>
          </cell>
          <cell r="E1218">
            <v>4.1999999999999997E-3</v>
          </cell>
          <cell r="F1218">
            <v>361.23359999999997</v>
          </cell>
          <cell r="G1218">
            <v>0</v>
          </cell>
        </row>
        <row r="1219">
          <cell r="A1219">
            <v>0</v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</row>
        <row r="1220">
          <cell r="A1220">
            <v>0</v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</row>
        <row r="1221">
          <cell r="A1221">
            <v>0</v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</row>
        <row r="1222">
          <cell r="A1222">
            <v>0</v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</row>
        <row r="1223">
          <cell r="A1223">
            <v>0</v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</row>
        <row r="1224">
          <cell r="F1224" t="str">
            <v>Sub-Total</v>
          </cell>
          <cell r="G1224">
            <v>143334.63</v>
          </cell>
        </row>
        <row r="1225">
          <cell r="A1225" t="str">
            <v>III. TRANSPORTES</v>
          </cell>
          <cell r="G1225">
            <v>0</v>
          </cell>
        </row>
        <row r="1226">
          <cell r="A1226" t="str">
            <v>Material</v>
          </cell>
          <cell r="B1226" t="str">
            <v>Vol. Peso o Cant</v>
          </cell>
          <cell r="C1226" t="str">
            <v>Distancia</v>
          </cell>
          <cell r="D1226" t="str">
            <v>M3-Km</v>
          </cell>
          <cell r="E1226" t="str">
            <v>Tarifa</v>
          </cell>
          <cell r="F1226" t="str">
            <v>Valor-Unit</v>
          </cell>
          <cell r="G1226">
            <v>0</v>
          </cell>
        </row>
        <row r="1227">
          <cell r="A1227" t="str">
            <v>Volqueta</v>
          </cell>
          <cell r="B1227" t="str">
            <v>vj</v>
          </cell>
          <cell r="C1227">
            <v>0</v>
          </cell>
          <cell r="D1227">
            <v>4.5999999999999999E-3</v>
          </cell>
          <cell r="E1227">
            <v>140000</v>
          </cell>
          <cell r="F1227">
            <v>644</v>
          </cell>
          <cell r="G1227">
            <v>0</v>
          </cell>
        </row>
        <row r="1228">
          <cell r="A1228">
            <v>0</v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A1229">
            <v>0</v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</row>
        <row r="1230">
          <cell r="F1230" t="str">
            <v>Sub-Total</v>
          </cell>
          <cell r="G1230">
            <v>644</v>
          </cell>
        </row>
        <row r="1231">
          <cell r="A1231" t="str">
            <v>IV. MANO DE OBRA</v>
          </cell>
          <cell r="G1231">
            <v>0</v>
          </cell>
        </row>
        <row r="1232">
          <cell r="A1232" t="str">
            <v>Cuadrilla</v>
          </cell>
          <cell r="B1232" t="str">
            <v>Jornal</v>
          </cell>
          <cell r="C1232" t="str">
            <v>Prestaciones</v>
          </cell>
          <cell r="D1232" t="str">
            <v>Jornal Total</v>
          </cell>
          <cell r="E1232" t="str">
            <v>Rendimiento</v>
          </cell>
          <cell r="F1232" t="str">
            <v>Valor-Unit</v>
          </cell>
          <cell r="G1232">
            <v>0</v>
          </cell>
        </row>
        <row r="1233">
          <cell r="A1233" t="str">
            <v>Cuadrilla Combinada tipo 2</v>
          </cell>
          <cell r="B1233">
            <v>99154</v>
          </cell>
          <cell r="C1233">
            <v>115454.91759999999</v>
          </cell>
          <cell r="D1233">
            <v>214608.91759999999</v>
          </cell>
          <cell r="E1233">
            <v>52.17</v>
          </cell>
          <cell r="F1233">
            <v>4113.6461107916421</v>
          </cell>
          <cell r="G1233">
            <v>0</v>
          </cell>
        </row>
        <row r="1234">
          <cell r="A1234">
            <v>0</v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A1235">
            <v>0</v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</row>
        <row r="1236">
          <cell r="F1236" t="str">
            <v>Sub-Total</v>
          </cell>
          <cell r="G1236">
            <v>4113.6499999999996</v>
          </cell>
        </row>
        <row r="1237">
          <cell r="G1237">
            <v>0</v>
          </cell>
        </row>
        <row r="1238">
          <cell r="D1238" t="str">
            <v>Total Costo Directo</v>
          </cell>
          <cell r="E1238">
            <v>0</v>
          </cell>
          <cell r="F1238">
            <v>0</v>
          </cell>
          <cell r="G1238">
            <v>148333</v>
          </cell>
        </row>
        <row r="1239">
          <cell r="A1239" t="str">
            <v>V. COSTOS INDIRECTOS</v>
          </cell>
          <cell r="G1239">
            <v>0</v>
          </cell>
        </row>
        <row r="1240">
          <cell r="A1240" t="str">
            <v>Descripcion</v>
          </cell>
          <cell r="B1240">
            <v>0</v>
          </cell>
          <cell r="C1240">
            <v>0</v>
          </cell>
          <cell r="D1240">
            <v>0</v>
          </cell>
          <cell r="E1240" t="str">
            <v>Porcentaje</v>
          </cell>
          <cell r="F1240" t="str">
            <v>Valor Total</v>
          </cell>
          <cell r="G1240">
            <v>0</v>
          </cell>
        </row>
        <row r="1241">
          <cell r="A1241" t="str">
            <v>ADMINISTRACION</v>
          </cell>
          <cell r="B1241">
            <v>0</v>
          </cell>
          <cell r="C1241">
            <v>0</v>
          </cell>
          <cell r="D1241">
            <v>0</v>
          </cell>
          <cell r="E1241">
            <v>0.2</v>
          </cell>
          <cell r="F1241">
            <v>29666.6</v>
          </cell>
          <cell r="G1241">
            <v>0</v>
          </cell>
        </row>
        <row r="1242">
          <cell r="A1242" t="str">
            <v>IMPREVISTOS</v>
          </cell>
          <cell r="B1242">
            <v>0</v>
          </cell>
          <cell r="C1242">
            <v>0</v>
          </cell>
          <cell r="D1242">
            <v>0</v>
          </cell>
          <cell r="E1242">
            <v>0.05</v>
          </cell>
          <cell r="F1242">
            <v>7416.65</v>
          </cell>
          <cell r="G1242">
            <v>0</v>
          </cell>
        </row>
        <row r="1243">
          <cell r="A1243" t="str">
            <v>UTILIDAD</v>
          </cell>
          <cell r="B1243">
            <v>0</v>
          </cell>
          <cell r="C1243">
            <v>0</v>
          </cell>
          <cell r="D1243">
            <v>0</v>
          </cell>
          <cell r="E1243">
            <v>0.05</v>
          </cell>
          <cell r="F1243">
            <v>7416.65</v>
          </cell>
          <cell r="G1243">
            <v>0</v>
          </cell>
        </row>
        <row r="1244">
          <cell r="F1244" t="str">
            <v>Sub-Total</v>
          </cell>
          <cell r="G1244">
            <v>44500</v>
          </cell>
        </row>
        <row r="1245">
          <cell r="G1245">
            <v>0</v>
          </cell>
        </row>
        <row r="1246">
          <cell r="C1246" t="str">
            <v>Precio unitario total aproximado al peso</v>
          </cell>
          <cell r="D1246">
            <v>0</v>
          </cell>
          <cell r="E1246">
            <v>0</v>
          </cell>
          <cell r="F1246">
            <v>0</v>
          </cell>
          <cell r="G1246">
            <v>192833</v>
          </cell>
        </row>
        <row r="1248">
          <cell r="A1248" t="str">
            <v>AGUAS DEL CESAR S.A. ESP</v>
          </cell>
          <cell r="B1248">
            <v>0</v>
          </cell>
          <cell r="C1248" t="str">
            <v>ANALISIS DE PRECIOS UNITARIOS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A1249">
            <v>0</v>
          </cell>
          <cell r="B1249">
            <v>0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1">
          <cell r="A1251" t="str">
            <v>OBJETO: OPTIMIZACIÓN SISTEMA DE ALCANTARILLADO MUNICIPIO AGUSTÍN CODAZZI</v>
          </cell>
          <cell r="F1251" t="str">
            <v>ESPECIFICACION:</v>
          </cell>
        </row>
        <row r="1252">
          <cell r="A1252" t="str">
            <v xml:space="preserve">ITEM:  1.6.1.9  Suministro e instalacion Tuberia PVC Novaloc (24")                   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 t="str">
            <v>UNIDAD:</v>
          </cell>
          <cell r="G1252" t="str">
            <v>M</v>
          </cell>
        </row>
        <row r="1254">
          <cell r="A1254" t="str">
            <v>I. EQUIPO</v>
          </cell>
          <cell r="G1254" t="str">
            <v>ANEXO No VI</v>
          </cell>
        </row>
        <row r="1255">
          <cell r="A1255" t="str">
            <v>Descripcion</v>
          </cell>
          <cell r="B1255">
            <v>0</v>
          </cell>
          <cell r="C1255" t="str">
            <v>Tipo</v>
          </cell>
          <cell r="D1255" t="str">
            <v>Tarifa/Hora</v>
          </cell>
          <cell r="E1255" t="str">
            <v>Rendimiento</v>
          </cell>
          <cell r="F1255" t="str">
            <v>Valor-Unit</v>
          </cell>
          <cell r="G1255">
            <v>0</v>
          </cell>
        </row>
        <row r="1256">
          <cell r="A1256" t="str">
            <v>Herramientas menores</v>
          </cell>
          <cell r="B1256">
            <v>0</v>
          </cell>
          <cell r="C1256" t="str">
            <v>gbl</v>
          </cell>
          <cell r="D1256">
            <v>0</v>
          </cell>
          <cell r="E1256">
            <v>0</v>
          </cell>
          <cell r="F1256">
            <v>106</v>
          </cell>
          <cell r="G1256">
            <v>0</v>
          </cell>
        </row>
        <row r="1257">
          <cell r="A1257">
            <v>0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A1258">
            <v>0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A1259">
            <v>0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</row>
        <row r="1260">
          <cell r="F1260" t="str">
            <v>Sub-Total</v>
          </cell>
          <cell r="G1260">
            <v>106</v>
          </cell>
        </row>
        <row r="1261">
          <cell r="A1261" t="str">
            <v>II. MATERIALES EN OBRA</v>
          </cell>
          <cell r="G1261">
            <v>0</v>
          </cell>
        </row>
        <row r="1262">
          <cell r="A1262" t="str">
            <v>Descripcion</v>
          </cell>
          <cell r="B1262">
            <v>0</v>
          </cell>
          <cell r="C1262" t="str">
            <v>Unidad</v>
          </cell>
          <cell r="D1262" t="str">
            <v>Precio-Unit</v>
          </cell>
          <cell r="E1262" t="str">
            <v>Cantidad</v>
          </cell>
          <cell r="F1262" t="str">
            <v>Valor-Unit</v>
          </cell>
          <cell r="G1262">
            <v>0</v>
          </cell>
        </row>
        <row r="1263">
          <cell r="A1263" t="str">
            <v>Tuberia PVC Novaloc (24")</v>
          </cell>
          <cell r="B1263">
            <v>0</v>
          </cell>
          <cell r="C1263" t="str">
            <v>m</v>
          </cell>
          <cell r="D1263">
            <v>185671.92</v>
          </cell>
          <cell r="E1263">
            <v>1.05</v>
          </cell>
          <cell r="F1263">
            <v>194955.51600000003</v>
          </cell>
          <cell r="G1263">
            <v>0</v>
          </cell>
        </row>
        <row r="1264">
          <cell r="A1264" t="str">
            <v>Lubricante PVC</v>
          </cell>
          <cell r="B1264" t="str">
            <v>Cepa de Guadua de 5 Varas</v>
          </cell>
          <cell r="C1264" t="str">
            <v>un</v>
          </cell>
          <cell r="D1264">
            <v>86008</v>
          </cell>
          <cell r="E1264">
            <v>1.09E-2</v>
          </cell>
          <cell r="F1264">
            <v>937.48720000000003</v>
          </cell>
          <cell r="G1264">
            <v>0</v>
          </cell>
        </row>
        <row r="1265">
          <cell r="A1265" t="str">
            <v>Union Novaloc de 24"</v>
          </cell>
          <cell r="B1265">
            <v>0</v>
          </cell>
          <cell r="C1265" t="str">
            <v>un</v>
          </cell>
          <cell r="D1265">
            <v>190000</v>
          </cell>
          <cell r="E1265">
            <v>0.16669999999999999</v>
          </cell>
          <cell r="F1265">
            <v>31672.999999999996</v>
          </cell>
          <cell r="G1265">
            <v>0</v>
          </cell>
        </row>
        <row r="1266">
          <cell r="A1266">
            <v>0</v>
          </cell>
          <cell r="B1266">
            <v>0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A1267">
            <v>0</v>
          </cell>
          <cell r="B1267">
            <v>0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A1268">
            <v>0</v>
          </cell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</row>
        <row r="1269">
          <cell r="A1269">
            <v>0</v>
          </cell>
          <cell r="B1269">
            <v>0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</row>
        <row r="1270">
          <cell r="F1270" t="str">
            <v>Sub-Total</v>
          </cell>
          <cell r="G1270">
            <v>227566</v>
          </cell>
        </row>
        <row r="1271">
          <cell r="A1271" t="str">
            <v>III. TRANSPORTES</v>
          </cell>
          <cell r="G1271">
            <v>0</v>
          </cell>
        </row>
        <row r="1272">
          <cell r="A1272" t="str">
            <v>Material</v>
          </cell>
          <cell r="B1272" t="str">
            <v>Vol. Peso o Cant</v>
          </cell>
          <cell r="C1272" t="str">
            <v>Distancia</v>
          </cell>
          <cell r="D1272" t="str">
            <v>M3-Km</v>
          </cell>
          <cell r="E1272" t="str">
            <v>Tarifa</v>
          </cell>
          <cell r="F1272" t="str">
            <v>Valor-Unit</v>
          </cell>
          <cell r="G1272">
            <v>0</v>
          </cell>
        </row>
        <row r="1273">
          <cell r="A1273" t="str">
            <v>Volqueta</v>
          </cell>
          <cell r="B1273" t="str">
            <v>vj</v>
          </cell>
          <cell r="C1273">
            <v>0</v>
          </cell>
          <cell r="D1273">
            <v>4.5999999999999999E-3</v>
          </cell>
          <cell r="E1273">
            <v>140000</v>
          </cell>
          <cell r="F1273">
            <v>644</v>
          </cell>
          <cell r="G1273">
            <v>0</v>
          </cell>
        </row>
        <row r="1274">
          <cell r="A1274">
            <v>0</v>
          </cell>
          <cell r="B1274">
            <v>0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</row>
        <row r="1275">
          <cell r="A1275">
            <v>0</v>
          </cell>
          <cell r="B1275">
            <v>0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</row>
        <row r="1276">
          <cell r="F1276" t="str">
            <v>Sub-Total</v>
          </cell>
          <cell r="G1276">
            <v>644</v>
          </cell>
        </row>
        <row r="1277">
          <cell r="A1277" t="str">
            <v>IV. MANO DE OBRA</v>
          </cell>
          <cell r="G1277">
            <v>0</v>
          </cell>
        </row>
        <row r="1278">
          <cell r="A1278" t="str">
            <v>Cuadrilla</v>
          </cell>
          <cell r="B1278" t="str">
            <v>Jornal</v>
          </cell>
          <cell r="C1278" t="str">
            <v>Prestaciones</v>
          </cell>
          <cell r="D1278" t="str">
            <v>Jornal Total</v>
          </cell>
          <cell r="E1278" t="str">
            <v>Rendimiento</v>
          </cell>
          <cell r="F1278" t="str">
            <v>Valor-Unit</v>
          </cell>
          <cell r="G1278">
            <v>0</v>
          </cell>
        </row>
        <row r="1279">
          <cell r="A1279" t="str">
            <v>Cuadrilla Combinada tipo 2</v>
          </cell>
          <cell r="B1279">
            <v>99154</v>
          </cell>
          <cell r="C1279">
            <v>115454.91759999999</v>
          </cell>
          <cell r="D1279">
            <v>214608.91759999999</v>
          </cell>
          <cell r="E1279">
            <v>39.380000000000003</v>
          </cell>
          <cell r="F1279">
            <v>5449.6931843575412</v>
          </cell>
          <cell r="G1279">
            <v>0</v>
          </cell>
        </row>
        <row r="1280">
          <cell r="A1280">
            <v>0</v>
          </cell>
          <cell r="B1280">
            <v>0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</row>
        <row r="1281">
          <cell r="A1281">
            <v>0</v>
          </cell>
          <cell r="B1281">
            <v>0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</row>
        <row r="1282">
          <cell r="F1282" t="str">
            <v>Sub-Total</v>
          </cell>
          <cell r="G1282">
            <v>5449.69</v>
          </cell>
        </row>
        <row r="1283">
          <cell r="G1283">
            <v>0</v>
          </cell>
        </row>
        <row r="1284">
          <cell r="D1284" t="str">
            <v>Total Costo Directo</v>
          </cell>
          <cell r="E1284">
            <v>0</v>
          </cell>
          <cell r="F1284">
            <v>0</v>
          </cell>
          <cell r="G1284">
            <v>233766</v>
          </cell>
        </row>
        <row r="1285">
          <cell r="A1285" t="str">
            <v>V. COSTOS INDIRECTOS</v>
          </cell>
          <cell r="G1285">
            <v>0</v>
          </cell>
        </row>
        <row r="1286">
          <cell r="A1286" t="str">
            <v>Descripcion</v>
          </cell>
          <cell r="B1286">
            <v>0</v>
          </cell>
          <cell r="C1286">
            <v>0</v>
          </cell>
          <cell r="D1286">
            <v>0</v>
          </cell>
          <cell r="E1286" t="str">
            <v>Porcentaje</v>
          </cell>
          <cell r="F1286" t="str">
            <v>Valor Total</v>
          </cell>
          <cell r="G1286">
            <v>0</v>
          </cell>
        </row>
        <row r="1287">
          <cell r="A1287" t="str">
            <v>ADMINISTRACION</v>
          </cell>
          <cell r="B1287">
            <v>0</v>
          </cell>
          <cell r="C1287">
            <v>0</v>
          </cell>
          <cell r="D1287">
            <v>0</v>
          </cell>
          <cell r="E1287">
            <v>0.2</v>
          </cell>
          <cell r="F1287">
            <v>46753.2</v>
          </cell>
          <cell r="G1287">
            <v>0</v>
          </cell>
        </row>
        <row r="1288">
          <cell r="A1288" t="str">
            <v>IMPREVISTOS</v>
          </cell>
          <cell r="B1288">
            <v>0</v>
          </cell>
          <cell r="C1288">
            <v>0</v>
          </cell>
          <cell r="D1288">
            <v>0</v>
          </cell>
          <cell r="E1288">
            <v>0.05</v>
          </cell>
          <cell r="F1288">
            <v>11688.3</v>
          </cell>
          <cell r="G1288">
            <v>0</v>
          </cell>
        </row>
        <row r="1289">
          <cell r="A1289" t="str">
            <v>UTILIDAD</v>
          </cell>
          <cell r="B1289">
            <v>0</v>
          </cell>
          <cell r="C1289">
            <v>0</v>
          </cell>
          <cell r="D1289">
            <v>0</v>
          </cell>
          <cell r="E1289">
            <v>0.05</v>
          </cell>
          <cell r="F1289">
            <v>11688.3</v>
          </cell>
          <cell r="G1289">
            <v>0</v>
          </cell>
        </row>
        <row r="1290">
          <cell r="F1290" t="str">
            <v>Sub-Total</v>
          </cell>
          <cell r="G1290">
            <v>70130</v>
          </cell>
        </row>
        <row r="1291">
          <cell r="G1291">
            <v>0</v>
          </cell>
        </row>
        <row r="1292">
          <cell r="C1292" t="str">
            <v>Precio unitario total aproximado al peso</v>
          </cell>
          <cell r="D1292">
            <v>0</v>
          </cell>
          <cell r="E1292">
            <v>0</v>
          </cell>
          <cell r="F1292">
            <v>0</v>
          </cell>
          <cell r="G1292">
            <v>303896</v>
          </cell>
        </row>
        <row r="1293"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</row>
        <row r="1294">
          <cell r="A1294" t="str">
            <v>AGUAS DEL CESAR S.A. ESP</v>
          </cell>
          <cell r="B1294">
            <v>0</v>
          </cell>
          <cell r="C1294" t="str">
            <v>ANALISIS DE PRECIOS UNITARIOS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</row>
        <row r="1295">
          <cell r="A1295">
            <v>0</v>
          </cell>
          <cell r="B1295">
            <v>0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</row>
        <row r="1297">
          <cell r="A1297" t="str">
            <v>OBJETO: OPTIMIZACIÓN SISTEMA DE ALCANTARILLADO MUNICIPIO AGUSTÍN CODAZZI</v>
          </cell>
          <cell r="F1297" t="str">
            <v>ESPECIFICACION:</v>
          </cell>
        </row>
        <row r="1298">
          <cell r="A1298" t="str">
            <v xml:space="preserve">ITEM:        Suministro e instalacion Tuberia PVC Novaloc (27")                   </v>
          </cell>
          <cell r="B1298">
            <v>0</v>
          </cell>
          <cell r="C1298">
            <v>0</v>
          </cell>
          <cell r="D1298">
            <v>0</v>
          </cell>
          <cell r="E1298">
            <v>0</v>
          </cell>
          <cell r="F1298" t="str">
            <v>UNIDAD:</v>
          </cell>
          <cell r="G1298" t="str">
            <v>M</v>
          </cell>
        </row>
        <row r="1300">
          <cell r="A1300" t="str">
            <v>I. EQUIPO</v>
          </cell>
          <cell r="G1300" t="str">
            <v>ANEXO No VI</v>
          </cell>
        </row>
        <row r="1301">
          <cell r="A1301" t="str">
            <v>Descripcion</v>
          </cell>
          <cell r="B1301">
            <v>0</v>
          </cell>
          <cell r="C1301" t="str">
            <v>Tipo</v>
          </cell>
          <cell r="D1301" t="str">
            <v>Tarifa/Hora</v>
          </cell>
          <cell r="E1301" t="str">
            <v>Rendimiento</v>
          </cell>
          <cell r="F1301" t="str">
            <v>Valor-Unit</v>
          </cell>
          <cell r="G1301">
            <v>0</v>
          </cell>
        </row>
        <row r="1302">
          <cell r="A1302" t="str">
            <v>Herramientas menores</v>
          </cell>
          <cell r="B1302">
            <v>0</v>
          </cell>
          <cell r="C1302" t="str">
            <v>gbl</v>
          </cell>
          <cell r="D1302">
            <v>0</v>
          </cell>
          <cell r="E1302">
            <v>0</v>
          </cell>
          <cell r="F1302">
            <v>133</v>
          </cell>
          <cell r="G1302">
            <v>0</v>
          </cell>
        </row>
        <row r="1303">
          <cell r="A1303">
            <v>0</v>
          </cell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</row>
        <row r="1304">
          <cell r="A1304">
            <v>0</v>
          </cell>
          <cell r="B1304">
            <v>0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</row>
        <row r="1305">
          <cell r="A1305">
            <v>0</v>
          </cell>
          <cell r="B1305">
            <v>0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</row>
        <row r="1306">
          <cell r="F1306" t="str">
            <v>Sub-Total</v>
          </cell>
          <cell r="G1306">
            <v>133</v>
          </cell>
        </row>
        <row r="1307">
          <cell r="A1307" t="str">
            <v>II. MATERIALES EN OBRA</v>
          </cell>
          <cell r="G1307">
            <v>0</v>
          </cell>
        </row>
        <row r="1308">
          <cell r="A1308" t="str">
            <v>Descripcion</v>
          </cell>
          <cell r="B1308">
            <v>0</v>
          </cell>
          <cell r="C1308" t="str">
            <v>Unidad</v>
          </cell>
          <cell r="D1308" t="str">
            <v>Precio-Unit</v>
          </cell>
          <cell r="E1308" t="str">
            <v>Cantidad</v>
          </cell>
          <cell r="F1308" t="str">
            <v>Valor-Unit</v>
          </cell>
          <cell r="G1308">
            <v>0</v>
          </cell>
        </row>
        <row r="1309">
          <cell r="A1309" t="str">
            <v>Tuberia PVC Novaloc (27")</v>
          </cell>
          <cell r="B1309">
            <v>0</v>
          </cell>
          <cell r="C1309" t="str">
            <v>m</v>
          </cell>
          <cell r="D1309">
            <v>221812.70153846152</v>
          </cell>
          <cell r="E1309">
            <v>1.05</v>
          </cell>
          <cell r="F1309">
            <v>232903.33661538461</v>
          </cell>
          <cell r="G1309">
            <v>0</v>
          </cell>
        </row>
        <row r="1310">
          <cell r="A1310" t="str">
            <v>Lubricante PVC</v>
          </cell>
          <cell r="B1310" t="str">
            <v>Cepa de Guadua de 5 Varas</v>
          </cell>
          <cell r="C1310" t="str">
            <v>un</v>
          </cell>
          <cell r="D1310">
            <v>86008</v>
          </cell>
          <cell r="E1310">
            <v>1.09E-2</v>
          </cell>
          <cell r="F1310">
            <v>937.48720000000003</v>
          </cell>
          <cell r="G1310">
            <v>0</v>
          </cell>
        </row>
        <row r="1311">
          <cell r="A1311" t="str">
            <v>Union Novaloc de 27"</v>
          </cell>
          <cell r="B1311">
            <v>0</v>
          </cell>
          <cell r="C1311" t="str">
            <v>un</v>
          </cell>
          <cell r="D1311">
            <v>235000</v>
          </cell>
          <cell r="E1311">
            <v>0.16669999999999999</v>
          </cell>
          <cell r="F1311">
            <v>39174.5</v>
          </cell>
          <cell r="G1311">
            <v>0</v>
          </cell>
        </row>
        <row r="1312">
          <cell r="A1312">
            <v>0</v>
          </cell>
          <cell r="B1312">
            <v>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</row>
        <row r="1313">
          <cell r="A1313">
            <v>0</v>
          </cell>
          <cell r="B1313">
            <v>0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</row>
        <row r="1314">
          <cell r="A1314">
            <v>0</v>
          </cell>
          <cell r="B1314">
            <v>0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</row>
        <row r="1315">
          <cell r="A1315">
            <v>0</v>
          </cell>
          <cell r="B1315">
            <v>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</row>
        <row r="1316">
          <cell r="F1316" t="str">
            <v>Sub-Total</v>
          </cell>
          <cell r="G1316">
            <v>273015.32</v>
          </cell>
        </row>
        <row r="1317">
          <cell r="A1317" t="str">
            <v>III. TRANSPORTES</v>
          </cell>
          <cell r="G1317">
            <v>0</v>
          </cell>
        </row>
        <row r="1318">
          <cell r="A1318" t="str">
            <v>Material</v>
          </cell>
          <cell r="B1318" t="str">
            <v>Vol. Peso o Cant</v>
          </cell>
          <cell r="C1318" t="str">
            <v>Distancia</v>
          </cell>
          <cell r="D1318" t="str">
            <v>M3-Km</v>
          </cell>
          <cell r="E1318" t="str">
            <v>Tarifa</v>
          </cell>
          <cell r="F1318" t="str">
            <v>Valor-Unit</v>
          </cell>
          <cell r="G1318">
            <v>0</v>
          </cell>
        </row>
        <row r="1319">
          <cell r="A1319" t="str">
            <v>Volqueta</v>
          </cell>
          <cell r="B1319" t="str">
            <v>vj</v>
          </cell>
          <cell r="C1319">
            <v>0</v>
          </cell>
          <cell r="D1319">
            <v>4.5999999999999999E-3</v>
          </cell>
          <cell r="E1319">
            <v>140000</v>
          </cell>
          <cell r="F1319">
            <v>644</v>
          </cell>
          <cell r="G1319">
            <v>0</v>
          </cell>
        </row>
        <row r="1320">
          <cell r="A1320">
            <v>0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</row>
        <row r="1321">
          <cell r="A1321">
            <v>0</v>
          </cell>
          <cell r="B1321">
            <v>0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</row>
        <row r="1322">
          <cell r="F1322" t="str">
            <v>Sub-Total</v>
          </cell>
          <cell r="G1322">
            <v>644</v>
          </cell>
        </row>
        <row r="1323">
          <cell r="A1323" t="str">
            <v>IV. MANO DE OBRA</v>
          </cell>
          <cell r="G1323">
            <v>0</v>
          </cell>
        </row>
        <row r="1324">
          <cell r="A1324" t="str">
            <v>Cuadrilla</v>
          </cell>
          <cell r="B1324" t="str">
            <v>Jornal</v>
          </cell>
          <cell r="C1324" t="str">
            <v>Prestaciones</v>
          </cell>
          <cell r="D1324" t="str">
            <v>Jornal Total</v>
          </cell>
          <cell r="E1324" t="str">
            <v>Rendimiento</v>
          </cell>
          <cell r="F1324" t="str">
            <v>Valor-Unit</v>
          </cell>
          <cell r="G1324">
            <v>0</v>
          </cell>
        </row>
        <row r="1325">
          <cell r="A1325" t="str">
            <v>Cuadrilla Combinada tipo 2</v>
          </cell>
          <cell r="B1325">
            <v>99154</v>
          </cell>
          <cell r="C1325">
            <v>115454.91759999999</v>
          </cell>
          <cell r="D1325">
            <v>214608.91759999999</v>
          </cell>
          <cell r="E1325">
            <v>7.14</v>
          </cell>
          <cell r="F1325">
            <v>30057.271372549018</v>
          </cell>
          <cell r="G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A1327">
            <v>0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</row>
        <row r="1328">
          <cell r="F1328" t="str">
            <v>Sub-Total</v>
          </cell>
          <cell r="G1328">
            <v>30057.27</v>
          </cell>
        </row>
        <row r="1329">
          <cell r="G1329">
            <v>0</v>
          </cell>
        </row>
        <row r="1330">
          <cell r="D1330" t="str">
            <v>Total Costo Directo</v>
          </cell>
          <cell r="E1330">
            <v>0</v>
          </cell>
          <cell r="F1330">
            <v>0</v>
          </cell>
          <cell r="G1330">
            <v>303850</v>
          </cell>
        </row>
        <row r="1331">
          <cell r="A1331" t="str">
            <v>V. COSTOS INDIRECTOS</v>
          </cell>
          <cell r="G1331">
            <v>0</v>
          </cell>
        </row>
        <row r="1332">
          <cell r="A1332" t="str">
            <v>Descripcion</v>
          </cell>
          <cell r="B1332">
            <v>0</v>
          </cell>
          <cell r="C1332">
            <v>0</v>
          </cell>
          <cell r="D1332">
            <v>0</v>
          </cell>
          <cell r="E1332" t="str">
            <v>Porcentaje</v>
          </cell>
          <cell r="F1332" t="str">
            <v>Valor Total</v>
          </cell>
          <cell r="G1332">
            <v>0</v>
          </cell>
        </row>
        <row r="1333">
          <cell r="A1333" t="str">
            <v>ADMINISTRACION</v>
          </cell>
          <cell r="B1333">
            <v>0</v>
          </cell>
          <cell r="C1333">
            <v>0</v>
          </cell>
          <cell r="D1333">
            <v>0</v>
          </cell>
          <cell r="E1333">
            <v>0.2</v>
          </cell>
          <cell r="F1333">
            <v>60770</v>
          </cell>
          <cell r="G1333">
            <v>0</v>
          </cell>
        </row>
        <row r="1334">
          <cell r="A1334" t="str">
            <v>IMPREVISTOS</v>
          </cell>
          <cell r="B1334">
            <v>0</v>
          </cell>
          <cell r="C1334">
            <v>0</v>
          </cell>
          <cell r="D1334">
            <v>0</v>
          </cell>
          <cell r="E1334">
            <v>0.05</v>
          </cell>
          <cell r="F1334">
            <v>15192.5</v>
          </cell>
          <cell r="G1334">
            <v>0</v>
          </cell>
        </row>
        <row r="1335">
          <cell r="A1335" t="str">
            <v>UTILIDAD</v>
          </cell>
          <cell r="B1335">
            <v>0</v>
          </cell>
          <cell r="C1335">
            <v>0</v>
          </cell>
          <cell r="D1335">
            <v>0</v>
          </cell>
          <cell r="E1335">
            <v>0.05</v>
          </cell>
          <cell r="F1335">
            <v>15192.5</v>
          </cell>
          <cell r="G1335">
            <v>0</v>
          </cell>
        </row>
        <row r="1336">
          <cell r="F1336" t="str">
            <v>Sub-Total</v>
          </cell>
          <cell r="G1336">
            <v>91155</v>
          </cell>
        </row>
        <row r="1337">
          <cell r="G1337">
            <v>0</v>
          </cell>
        </row>
        <row r="1338">
          <cell r="C1338" t="str">
            <v>Precio unitario total aproximado al peso</v>
          </cell>
          <cell r="D1338">
            <v>0</v>
          </cell>
          <cell r="E1338">
            <v>0</v>
          </cell>
          <cell r="F1338">
            <v>0</v>
          </cell>
          <cell r="G1338">
            <v>395005</v>
          </cell>
        </row>
        <row r="1339"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</row>
        <row r="1340">
          <cell r="A1340" t="str">
            <v>AGUAS DEL CESAR S.A. ESP</v>
          </cell>
          <cell r="B1340">
            <v>0</v>
          </cell>
          <cell r="C1340" t="str">
            <v>ANALISIS DE PRECIOS UNITARIOS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</row>
        <row r="1341">
          <cell r="A1341">
            <v>0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</row>
        <row r="1343">
          <cell r="A1343" t="str">
            <v>OBJETO: OPTIMIZACIÓN SISTEMA DE ALCANTARILLADO MUNICIPIO AGUSTÍN CODAZZI</v>
          </cell>
          <cell r="F1343" t="str">
            <v>ESPECIFICACION:</v>
          </cell>
        </row>
        <row r="1344">
          <cell r="A1344" t="str">
            <v xml:space="preserve">ITEM:  1.6.1.10  Suministro e instalacion Tuberia PVC Novaloc (30")                   </v>
          </cell>
          <cell r="B1344">
            <v>0</v>
          </cell>
          <cell r="C1344">
            <v>0</v>
          </cell>
          <cell r="D1344">
            <v>0</v>
          </cell>
          <cell r="E1344">
            <v>0</v>
          </cell>
          <cell r="F1344" t="str">
            <v>UNIDAD:</v>
          </cell>
          <cell r="G1344" t="str">
            <v>M</v>
          </cell>
        </row>
        <row r="1346">
          <cell r="A1346" t="str">
            <v>I. EQUIPO</v>
          </cell>
          <cell r="G1346" t="str">
            <v>ANEXO No VI</v>
          </cell>
        </row>
        <row r="1347">
          <cell r="A1347" t="str">
            <v>Descripcion</v>
          </cell>
          <cell r="B1347">
            <v>0</v>
          </cell>
          <cell r="C1347" t="str">
            <v>Tipo</v>
          </cell>
          <cell r="D1347" t="str">
            <v>Tarifa/Hora</v>
          </cell>
          <cell r="E1347" t="str">
            <v>Rendimiento</v>
          </cell>
          <cell r="F1347" t="str">
            <v>Valor-Unit</v>
          </cell>
          <cell r="G1347">
            <v>0</v>
          </cell>
        </row>
        <row r="1348">
          <cell r="A1348" t="str">
            <v>Herramientas menores</v>
          </cell>
          <cell r="B1348">
            <v>0</v>
          </cell>
          <cell r="C1348" t="str">
            <v>gbl</v>
          </cell>
          <cell r="D1348">
            <v>0</v>
          </cell>
          <cell r="E1348">
            <v>0</v>
          </cell>
          <cell r="F1348">
            <v>108</v>
          </cell>
          <cell r="G1348">
            <v>0</v>
          </cell>
        </row>
        <row r="1349">
          <cell r="A1349">
            <v>0</v>
          </cell>
          <cell r="B1349">
            <v>0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</row>
        <row r="1350">
          <cell r="A1350">
            <v>0</v>
          </cell>
          <cell r="B1350">
            <v>0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A1351">
            <v>0</v>
          </cell>
          <cell r="B1351">
            <v>0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F1352" t="str">
            <v>Sub-Total</v>
          </cell>
          <cell r="G1352">
            <v>108</v>
          </cell>
        </row>
        <row r="1353">
          <cell r="A1353" t="str">
            <v>II. MATERIALES EN OBRA</v>
          </cell>
          <cell r="G1353">
            <v>0</v>
          </cell>
        </row>
        <row r="1354">
          <cell r="A1354" t="str">
            <v>Descripcion</v>
          </cell>
          <cell r="B1354">
            <v>0</v>
          </cell>
          <cell r="C1354" t="str">
            <v>Unidad</v>
          </cell>
          <cell r="D1354" t="str">
            <v>Precio-Unit</v>
          </cell>
          <cell r="E1354" t="str">
            <v>Cantidad</v>
          </cell>
          <cell r="F1354" t="str">
            <v>Valor-Unit</v>
          </cell>
          <cell r="G1354">
            <v>0</v>
          </cell>
        </row>
        <row r="1355">
          <cell r="A1355" t="str">
            <v>Tuberia PVC Novaloc (30")</v>
          </cell>
          <cell r="B1355">
            <v>0</v>
          </cell>
          <cell r="C1355" t="str">
            <v>m</v>
          </cell>
          <cell r="D1355">
            <v>249727.83</v>
          </cell>
          <cell r="E1355">
            <v>1.05</v>
          </cell>
          <cell r="F1355">
            <v>262214.22149999999</v>
          </cell>
          <cell r="G1355">
            <v>0</v>
          </cell>
        </row>
        <row r="1356">
          <cell r="A1356" t="str">
            <v>Lubricante PVC</v>
          </cell>
          <cell r="B1356" t="str">
            <v>Cepa de Guadua de 5 Varas</v>
          </cell>
          <cell r="C1356" t="str">
            <v>un</v>
          </cell>
          <cell r="D1356">
            <v>86008</v>
          </cell>
          <cell r="E1356">
            <v>1.09E-2</v>
          </cell>
          <cell r="F1356">
            <v>937.48720000000003</v>
          </cell>
          <cell r="G1356">
            <v>0</v>
          </cell>
        </row>
        <row r="1357">
          <cell r="A1357" t="str">
            <v>Union Novaloc de 30"</v>
          </cell>
          <cell r="B1357">
            <v>0</v>
          </cell>
          <cell r="C1357" t="str">
            <v>un</v>
          </cell>
          <cell r="D1357">
            <v>260000</v>
          </cell>
          <cell r="E1357">
            <v>0.16669999999999999</v>
          </cell>
          <cell r="F1357">
            <v>43342</v>
          </cell>
          <cell r="G1357">
            <v>0</v>
          </cell>
        </row>
        <row r="1358">
          <cell r="A1358">
            <v>0</v>
          </cell>
          <cell r="B1358">
            <v>0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</row>
        <row r="1359">
          <cell r="A1359">
            <v>0</v>
          </cell>
          <cell r="B1359">
            <v>0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A1360">
            <v>0</v>
          </cell>
          <cell r="B1360">
            <v>0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A1361">
            <v>0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F1362" t="str">
            <v>Sub-Total</v>
          </cell>
          <cell r="G1362">
            <v>306493.71000000002</v>
          </cell>
        </row>
        <row r="1363">
          <cell r="A1363" t="str">
            <v>III. TRANSPORTES</v>
          </cell>
          <cell r="G1363">
            <v>0</v>
          </cell>
        </row>
        <row r="1364">
          <cell r="A1364" t="str">
            <v>Material</v>
          </cell>
          <cell r="B1364" t="str">
            <v>Vol. Peso o Cant</v>
          </cell>
          <cell r="C1364" t="str">
            <v>Distancia</v>
          </cell>
          <cell r="D1364" t="str">
            <v>M3-Km</v>
          </cell>
          <cell r="E1364" t="str">
            <v>Tarifa</v>
          </cell>
          <cell r="F1364" t="str">
            <v>Valor-Unit</v>
          </cell>
          <cell r="G1364">
            <v>0</v>
          </cell>
        </row>
        <row r="1365">
          <cell r="A1365" t="str">
            <v>Volqueta</v>
          </cell>
          <cell r="B1365" t="str">
            <v>vj</v>
          </cell>
          <cell r="C1365">
            <v>0</v>
          </cell>
          <cell r="D1365">
            <v>4.5999999999999999E-3</v>
          </cell>
          <cell r="E1365">
            <v>140000</v>
          </cell>
          <cell r="F1365">
            <v>644</v>
          </cell>
          <cell r="G1365">
            <v>0</v>
          </cell>
        </row>
        <row r="1366">
          <cell r="A1366">
            <v>0</v>
          </cell>
          <cell r="B1366">
            <v>0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A1367">
            <v>0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F1368" t="str">
            <v>Sub-Total</v>
          </cell>
          <cell r="G1368">
            <v>644</v>
          </cell>
        </row>
        <row r="1369">
          <cell r="A1369" t="str">
            <v>IV. MANO DE OBRA</v>
          </cell>
          <cell r="G1369">
            <v>0</v>
          </cell>
        </row>
        <row r="1370">
          <cell r="A1370" t="str">
            <v>Cuadrilla</v>
          </cell>
          <cell r="B1370" t="str">
            <v>Jornal</v>
          </cell>
          <cell r="C1370" t="str">
            <v>Prestaciones</v>
          </cell>
          <cell r="D1370" t="str">
            <v>Jornal Total</v>
          </cell>
          <cell r="E1370" t="str">
            <v>Rendimiento</v>
          </cell>
          <cell r="F1370" t="str">
            <v>Valor-Unit</v>
          </cell>
          <cell r="G1370">
            <v>0</v>
          </cell>
        </row>
        <row r="1371">
          <cell r="A1371" t="str">
            <v>Cuadrilla Combinada tipo 2</v>
          </cell>
          <cell r="B1371">
            <v>99154</v>
          </cell>
          <cell r="C1371">
            <v>115454.91759999999</v>
          </cell>
          <cell r="D1371">
            <v>214608.91759999999</v>
          </cell>
          <cell r="E1371">
            <v>27.36</v>
          </cell>
          <cell r="F1371">
            <v>7843.893187134503</v>
          </cell>
          <cell r="G1371">
            <v>0</v>
          </cell>
        </row>
        <row r="1372">
          <cell r="A1372">
            <v>0</v>
          </cell>
          <cell r="B1372">
            <v>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A1373">
            <v>0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F1374" t="str">
            <v>Sub-Total</v>
          </cell>
          <cell r="G1374">
            <v>7843.89</v>
          </cell>
        </row>
        <row r="1375">
          <cell r="G1375">
            <v>0</v>
          </cell>
        </row>
        <row r="1376">
          <cell r="D1376" t="str">
            <v>Total Costo Directo</v>
          </cell>
          <cell r="E1376">
            <v>0</v>
          </cell>
          <cell r="F1376">
            <v>0</v>
          </cell>
          <cell r="G1376">
            <v>315090</v>
          </cell>
        </row>
        <row r="1377">
          <cell r="A1377" t="str">
            <v>V. COSTOS INDIRECTOS</v>
          </cell>
          <cell r="G1377">
            <v>0</v>
          </cell>
        </row>
        <row r="1378">
          <cell r="A1378" t="str">
            <v>Descripcion</v>
          </cell>
          <cell r="B1378">
            <v>0</v>
          </cell>
          <cell r="C1378">
            <v>0</v>
          </cell>
          <cell r="D1378">
            <v>0</v>
          </cell>
          <cell r="E1378" t="str">
            <v>Porcentaje</v>
          </cell>
          <cell r="F1378" t="str">
            <v>Valor Total</v>
          </cell>
          <cell r="G1378">
            <v>0</v>
          </cell>
        </row>
        <row r="1379">
          <cell r="A1379" t="str">
            <v>ADMINISTRACION</v>
          </cell>
          <cell r="B1379">
            <v>0</v>
          </cell>
          <cell r="C1379">
            <v>0</v>
          </cell>
          <cell r="D1379">
            <v>0</v>
          </cell>
          <cell r="E1379">
            <v>0.2</v>
          </cell>
          <cell r="F1379">
            <v>63018</v>
          </cell>
          <cell r="G1379">
            <v>0</v>
          </cell>
        </row>
        <row r="1380">
          <cell r="A1380" t="str">
            <v>IMPREVISTOS</v>
          </cell>
          <cell r="B1380">
            <v>0</v>
          </cell>
          <cell r="C1380">
            <v>0</v>
          </cell>
          <cell r="D1380">
            <v>0</v>
          </cell>
          <cell r="E1380">
            <v>0.05</v>
          </cell>
          <cell r="F1380">
            <v>15754.5</v>
          </cell>
          <cell r="G1380">
            <v>0</v>
          </cell>
        </row>
        <row r="1381">
          <cell r="A1381" t="str">
            <v>UTILIDAD</v>
          </cell>
          <cell r="B1381">
            <v>0</v>
          </cell>
          <cell r="C1381">
            <v>0</v>
          </cell>
          <cell r="D1381">
            <v>0</v>
          </cell>
          <cell r="E1381">
            <v>0.05</v>
          </cell>
          <cell r="F1381">
            <v>15754.5</v>
          </cell>
          <cell r="G1381">
            <v>0</v>
          </cell>
        </row>
        <row r="1382">
          <cell r="F1382" t="str">
            <v>Sub-Total</v>
          </cell>
          <cell r="G1382">
            <v>94527</v>
          </cell>
        </row>
        <row r="1383">
          <cell r="G1383">
            <v>0</v>
          </cell>
        </row>
        <row r="1384">
          <cell r="C1384" t="str">
            <v>Precio unitario total aproximado al peso</v>
          </cell>
          <cell r="D1384">
            <v>0</v>
          </cell>
          <cell r="E1384">
            <v>0</v>
          </cell>
          <cell r="F1384">
            <v>0</v>
          </cell>
          <cell r="G1384">
            <v>409617</v>
          </cell>
        </row>
        <row r="1386">
          <cell r="A1386" t="str">
            <v>AGUAS DEL CESAR S.A. ESP</v>
          </cell>
          <cell r="B1386">
            <v>0</v>
          </cell>
          <cell r="C1386" t="str">
            <v>ANALISIS DE PRECIOS UNITARIOS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A1387">
            <v>0</v>
          </cell>
          <cell r="B1387">
            <v>0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9">
          <cell r="A1389" t="str">
            <v>OBJETO: OPTIMIZACIÓN SISTEMA DE ALCANTARILLADO MUNICIPIO AGUSTÍN CODAZZI</v>
          </cell>
          <cell r="F1389" t="str">
            <v>ESPECIFICACION:</v>
          </cell>
        </row>
        <row r="1390">
          <cell r="A1390" t="str">
            <v xml:space="preserve">ITEM:  1.6.2.1  Suministro, transporte e instalacion Kit Silleta PVC 200 x 160mm (8x6")                   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 t="str">
            <v>UNIDAD:</v>
          </cell>
          <cell r="G1390" t="str">
            <v xml:space="preserve">Un </v>
          </cell>
        </row>
        <row r="1392">
          <cell r="A1392" t="str">
            <v>I. EQUIPO</v>
          </cell>
          <cell r="G1392" t="str">
            <v>ANEXO No VI</v>
          </cell>
        </row>
        <row r="1393">
          <cell r="A1393" t="str">
            <v>Descripcion</v>
          </cell>
          <cell r="B1393">
            <v>0</v>
          </cell>
          <cell r="C1393" t="str">
            <v>Tipo</v>
          </cell>
          <cell r="D1393" t="str">
            <v>Tarifa/Hora</v>
          </cell>
          <cell r="E1393" t="str">
            <v>Rendimiento</v>
          </cell>
          <cell r="F1393" t="str">
            <v>Valor-Unit</v>
          </cell>
          <cell r="G1393">
            <v>0</v>
          </cell>
        </row>
        <row r="1394">
          <cell r="A1394" t="str">
            <v>Herramientas menores</v>
          </cell>
          <cell r="B1394">
            <v>0</v>
          </cell>
          <cell r="C1394" t="str">
            <v>gbl</v>
          </cell>
          <cell r="D1394">
            <v>0</v>
          </cell>
          <cell r="E1394">
            <v>0</v>
          </cell>
          <cell r="F1394">
            <v>345</v>
          </cell>
          <cell r="G1394">
            <v>0</v>
          </cell>
        </row>
        <row r="1395">
          <cell r="A1395">
            <v>0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A1396">
            <v>0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>
            <v>0</v>
          </cell>
          <cell r="B1397">
            <v>0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</row>
        <row r="1398">
          <cell r="F1398" t="str">
            <v>Sub-Total</v>
          </cell>
          <cell r="G1398">
            <v>345</v>
          </cell>
        </row>
        <row r="1399">
          <cell r="A1399" t="str">
            <v>II. MATERIALES EN OBRA</v>
          </cell>
          <cell r="G1399">
            <v>0</v>
          </cell>
        </row>
        <row r="1400">
          <cell r="A1400" t="str">
            <v>Descripcion</v>
          </cell>
          <cell r="B1400">
            <v>0</v>
          </cell>
          <cell r="C1400" t="str">
            <v>Unidad</v>
          </cell>
          <cell r="D1400" t="str">
            <v>Precio-Unit</v>
          </cell>
          <cell r="E1400" t="str">
            <v>Cantidad</v>
          </cell>
          <cell r="F1400" t="str">
            <v>Valor-Unit</v>
          </cell>
          <cell r="G1400">
            <v>0</v>
          </cell>
        </row>
        <row r="1401">
          <cell r="A1401" t="str">
            <v xml:space="preserve">Silleta Pvc Corrugada de 200 x 160 m.m.  </v>
          </cell>
          <cell r="B1401">
            <v>0</v>
          </cell>
          <cell r="C1401" t="str">
            <v xml:space="preserve">un </v>
          </cell>
          <cell r="D1401">
            <v>82261</v>
          </cell>
          <cell r="E1401">
            <v>1</v>
          </cell>
          <cell r="F1401">
            <v>82261</v>
          </cell>
          <cell r="G1401">
            <v>0</v>
          </cell>
        </row>
        <row r="1402">
          <cell r="A1402">
            <v>0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A1403">
            <v>0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A1404">
            <v>0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A1405">
            <v>0</v>
          </cell>
          <cell r="B1405">
            <v>0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A1406">
            <v>0</v>
          </cell>
          <cell r="B1406">
            <v>0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</row>
        <row r="1407">
          <cell r="A1407">
            <v>0</v>
          </cell>
          <cell r="B1407">
            <v>0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</row>
        <row r="1408">
          <cell r="F1408" t="str">
            <v>Sub-Total</v>
          </cell>
          <cell r="G1408">
            <v>82261</v>
          </cell>
        </row>
        <row r="1409">
          <cell r="A1409" t="str">
            <v>III. TRANSPORTES</v>
          </cell>
          <cell r="G1409">
            <v>0</v>
          </cell>
        </row>
        <row r="1410">
          <cell r="A1410" t="str">
            <v>Material</v>
          </cell>
          <cell r="B1410" t="str">
            <v>Vol. Peso o Cant</v>
          </cell>
          <cell r="C1410" t="str">
            <v>Distancia</v>
          </cell>
          <cell r="D1410" t="str">
            <v>M3-Km</v>
          </cell>
          <cell r="E1410" t="str">
            <v>Tarifa</v>
          </cell>
          <cell r="F1410" t="str">
            <v>Valor-Unit</v>
          </cell>
          <cell r="G1410">
            <v>0</v>
          </cell>
        </row>
        <row r="1411">
          <cell r="A1411">
            <v>0</v>
          </cell>
          <cell r="B1411">
            <v>0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</row>
        <row r="1412">
          <cell r="A1412">
            <v>0</v>
          </cell>
          <cell r="B1412">
            <v>0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</row>
        <row r="1413">
          <cell r="A1413">
            <v>0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</row>
        <row r="1414">
          <cell r="F1414" t="str">
            <v>Sub-Total</v>
          </cell>
          <cell r="G1414">
            <v>0</v>
          </cell>
        </row>
        <row r="1415">
          <cell r="A1415" t="str">
            <v>IV. MANO DE OBRA</v>
          </cell>
          <cell r="G1415">
            <v>0</v>
          </cell>
        </row>
        <row r="1416">
          <cell r="A1416" t="str">
            <v>Cuadrilla</v>
          </cell>
          <cell r="B1416" t="str">
            <v>Jornal</v>
          </cell>
          <cell r="C1416" t="str">
            <v>Prestaciones</v>
          </cell>
          <cell r="D1416" t="str">
            <v>Jornal Total</v>
          </cell>
          <cell r="E1416" t="str">
            <v>Rendimiento</v>
          </cell>
          <cell r="F1416" t="str">
            <v>Valor-Unit</v>
          </cell>
          <cell r="G1416">
            <v>0</v>
          </cell>
        </row>
        <row r="1417">
          <cell r="A1417" t="str">
            <v>Cuadrilla Combinada tipo 1</v>
          </cell>
          <cell r="B1417">
            <v>73231</v>
          </cell>
          <cell r="C1417">
            <v>85270.176399999997</v>
          </cell>
          <cell r="D1417">
            <v>158501.1764</v>
          </cell>
          <cell r="E1417">
            <v>42.52</v>
          </cell>
          <cell r="F1417">
            <v>3727.6852398871115</v>
          </cell>
          <cell r="G1417">
            <v>0</v>
          </cell>
        </row>
        <row r="1418">
          <cell r="A1418">
            <v>0</v>
          </cell>
          <cell r="B1418">
            <v>0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</row>
        <row r="1419">
          <cell r="A1419">
            <v>0</v>
          </cell>
          <cell r="B1419">
            <v>0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</row>
        <row r="1420">
          <cell r="F1420" t="str">
            <v>Sub-Total</v>
          </cell>
          <cell r="G1420">
            <v>3727.69</v>
          </cell>
        </row>
        <row r="1421">
          <cell r="G1421">
            <v>0</v>
          </cell>
        </row>
        <row r="1422">
          <cell r="D1422" t="str">
            <v>Total Costo Directo</v>
          </cell>
          <cell r="E1422">
            <v>0</v>
          </cell>
          <cell r="F1422">
            <v>0</v>
          </cell>
          <cell r="G1422">
            <v>86334</v>
          </cell>
        </row>
        <row r="1423">
          <cell r="A1423" t="str">
            <v>V. COSTOS INDIRECTOS</v>
          </cell>
          <cell r="G1423">
            <v>0</v>
          </cell>
        </row>
        <row r="1424">
          <cell r="A1424" t="str">
            <v>Descripcion</v>
          </cell>
          <cell r="B1424">
            <v>0</v>
          </cell>
          <cell r="C1424">
            <v>0</v>
          </cell>
          <cell r="D1424">
            <v>0</v>
          </cell>
          <cell r="E1424" t="str">
            <v>Porcentaje</v>
          </cell>
          <cell r="F1424" t="str">
            <v>Valor Total</v>
          </cell>
          <cell r="G1424">
            <v>0</v>
          </cell>
        </row>
        <row r="1425">
          <cell r="A1425" t="str">
            <v>ADMINISTRACION</v>
          </cell>
          <cell r="B1425">
            <v>0</v>
          </cell>
          <cell r="C1425">
            <v>0</v>
          </cell>
          <cell r="D1425">
            <v>0</v>
          </cell>
          <cell r="E1425">
            <v>0.2</v>
          </cell>
          <cell r="F1425">
            <v>17266.8</v>
          </cell>
          <cell r="G1425">
            <v>0</v>
          </cell>
        </row>
        <row r="1426">
          <cell r="A1426" t="str">
            <v>IMPREVISTOS</v>
          </cell>
          <cell r="B1426">
            <v>0</v>
          </cell>
          <cell r="C1426">
            <v>0</v>
          </cell>
          <cell r="D1426">
            <v>0</v>
          </cell>
          <cell r="E1426">
            <v>0.05</v>
          </cell>
          <cell r="F1426">
            <v>4316.7</v>
          </cell>
          <cell r="G1426">
            <v>0</v>
          </cell>
        </row>
        <row r="1427">
          <cell r="A1427" t="str">
            <v>UTILIDAD</v>
          </cell>
          <cell r="B1427">
            <v>0</v>
          </cell>
          <cell r="C1427">
            <v>0</v>
          </cell>
          <cell r="D1427">
            <v>0</v>
          </cell>
          <cell r="E1427">
            <v>0.05</v>
          </cell>
          <cell r="F1427">
            <v>4316.7</v>
          </cell>
          <cell r="G1427">
            <v>0</v>
          </cell>
        </row>
        <row r="1428">
          <cell r="F1428" t="str">
            <v>Sub-Total</v>
          </cell>
          <cell r="G1428">
            <v>25900</v>
          </cell>
        </row>
        <row r="1429">
          <cell r="G1429">
            <v>0</v>
          </cell>
        </row>
        <row r="1430">
          <cell r="C1430" t="str">
            <v>Precio unitario total aproximado al peso</v>
          </cell>
          <cell r="D1430">
            <v>0</v>
          </cell>
          <cell r="E1430">
            <v>0</v>
          </cell>
          <cell r="F1430">
            <v>0</v>
          </cell>
          <cell r="G1430">
            <v>112234</v>
          </cell>
        </row>
        <row r="1432">
          <cell r="A1432" t="str">
            <v>AGUAS DEL CESAR S.A. ESP</v>
          </cell>
          <cell r="B1432">
            <v>0</v>
          </cell>
          <cell r="C1432" t="str">
            <v>ANALISIS DE PRECIOS UNITARIOS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</row>
        <row r="1433">
          <cell r="A1433">
            <v>0</v>
          </cell>
          <cell r="B1433">
            <v>0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</row>
        <row r="1435">
          <cell r="A1435" t="str">
            <v>OBJETO: OPTIMIZACIÓN SISTEMA DE ALCANTARILLADO MUNICIPIO AGUSTÍN CODAZZI</v>
          </cell>
          <cell r="F1435" t="str">
            <v>ESPECIFICACION:</v>
          </cell>
        </row>
        <row r="1436">
          <cell r="A1436" t="str">
            <v xml:space="preserve">ITEM:  1.6.2.2  Suministro, transporte e instalacion Kit Silleta PVC 250 x 160mm (10x6")                   </v>
          </cell>
          <cell r="B1436">
            <v>0</v>
          </cell>
          <cell r="C1436">
            <v>0</v>
          </cell>
          <cell r="D1436">
            <v>0</v>
          </cell>
          <cell r="E1436">
            <v>0</v>
          </cell>
          <cell r="F1436" t="str">
            <v>UNIDAD:</v>
          </cell>
          <cell r="G1436" t="str">
            <v xml:space="preserve">Un </v>
          </cell>
        </row>
        <row r="1438">
          <cell r="A1438" t="str">
            <v>I. EQUIPO</v>
          </cell>
          <cell r="G1438" t="str">
            <v>ANEXO No VI</v>
          </cell>
        </row>
        <row r="1439">
          <cell r="A1439" t="str">
            <v>Descripcion</v>
          </cell>
          <cell r="B1439">
            <v>0</v>
          </cell>
          <cell r="C1439" t="str">
            <v>Tipo</v>
          </cell>
          <cell r="D1439" t="str">
            <v>Tarifa/Hora</v>
          </cell>
          <cell r="E1439" t="str">
            <v>Rendimiento</v>
          </cell>
          <cell r="F1439" t="str">
            <v>Valor-Unit</v>
          </cell>
          <cell r="G1439">
            <v>0</v>
          </cell>
        </row>
        <row r="1440">
          <cell r="A1440" t="str">
            <v>Herramientas menores</v>
          </cell>
          <cell r="B1440">
            <v>0</v>
          </cell>
          <cell r="C1440" t="str">
            <v>gbl</v>
          </cell>
          <cell r="D1440">
            <v>0</v>
          </cell>
          <cell r="E1440">
            <v>0</v>
          </cell>
          <cell r="F1440">
            <v>619</v>
          </cell>
          <cell r="G1440">
            <v>0</v>
          </cell>
        </row>
        <row r="1441">
          <cell r="A1441">
            <v>0</v>
          </cell>
          <cell r="B1441">
            <v>0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</row>
        <row r="1442">
          <cell r="A1442">
            <v>0</v>
          </cell>
          <cell r="B1442">
            <v>0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</row>
        <row r="1443">
          <cell r="A1443">
            <v>0</v>
          </cell>
          <cell r="B1443">
            <v>0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</row>
        <row r="1444">
          <cell r="F1444" t="str">
            <v>Sub-Total</v>
          </cell>
          <cell r="G1444">
            <v>619</v>
          </cell>
        </row>
        <row r="1445">
          <cell r="A1445" t="str">
            <v>II. MATERIALES EN OBRA</v>
          </cell>
          <cell r="G1445">
            <v>0</v>
          </cell>
        </row>
        <row r="1446">
          <cell r="A1446" t="str">
            <v>Descripcion</v>
          </cell>
          <cell r="B1446">
            <v>0</v>
          </cell>
          <cell r="C1446" t="str">
            <v>Unidad</v>
          </cell>
          <cell r="D1446" t="str">
            <v>Precio-Unit</v>
          </cell>
          <cell r="E1446" t="str">
            <v>Cantidad</v>
          </cell>
          <cell r="F1446" t="str">
            <v>Valor-Unit</v>
          </cell>
          <cell r="G1446">
            <v>0</v>
          </cell>
        </row>
        <row r="1447">
          <cell r="A1447" t="str">
            <v xml:space="preserve">Silleta Pvc Corrugada de 250 x 160 m.m.  </v>
          </cell>
          <cell r="B1447">
            <v>0</v>
          </cell>
          <cell r="C1447" t="str">
            <v xml:space="preserve">un </v>
          </cell>
          <cell r="D1447">
            <v>157895</v>
          </cell>
          <cell r="E1447">
            <v>1</v>
          </cell>
          <cell r="F1447">
            <v>157895</v>
          </cell>
          <cell r="G1447">
            <v>0</v>
          </cell>
        </row>
        <row r="1448">
          <cell r="A1448">
            <v>0</v>
          </cell>
          <cell r="B1448">
            <v>0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</row>
        <row r="1449">
          <cell r="A1449">
            <v>0</v>
          </cell>
          <cell r="B1449">
            <v>0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</row>
        <row r="1450">
          <cell r="A1450">
            <v>0</v>
          </cell>
          <cell r="B1450">
            <v>0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</row>
        <row r="1451">
          <cell r="A1451">
            <v>0</v>
          </cell>
          <cell r="B1451">
            <v>0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</row>
        <row r="1452">
          <cell r="A1452">
            <v>0</v>
          </cell>
          <cell r="B1452">
            <v>0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</row>
        <row r="1453">
          <cell r="A1453">
            <v>0</v>
          </cell>
          <cell r="B1453">
            <v>0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</row>
        <row r="1454">
          <cell r="F1454" t="str">
            <v>Sub-Total</v>
          </cell>
          <cell r="G1454">
            <v>157895</v>
          </cell>
        </row>
        <row r="1455">
          <cell r="A1455" t="str">
            <v>III. TRANSPORTES</v>
          </cell>
          <cell r="G1455">
            <v>0</v>
          </cell>
        </row>
        <row r="1456">
          <cell r="A1456" t="str">
            <v>Material</v>
          </cell>
          <cell r="B1456" t="str">
            <v>Vol. Peso o Cant</v>
          </cell>
          <cell r="C1456" t="str">
            <v>Distancia</v>
          </cell>
          <cell r="D1456" t="str">
            <v>M3-Km</v>
          </cell>
          <cell r="E1456" t="str">
            <v>Tarifa</v>
          </cell>
          <cell r="F1456" t="str">
            <v>Valor-Unit</v>
          </cell>
          <cell r="G1456">
            <v>0</v>
          </cell>
        </row>
        <row r="1457">
          <cell r="A1457">
            <v>0</v>
          </cell>
          <cell r="B1457">
            <v>0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</row>
        <row r="1458">
          <cell r="A1458">
            <v>0</v>
          </cell>
          <cell r="B1458">
            <v>0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</row>
        <row r="1459">
          <cell r="A1459">
            <v>0</v>
          </cell>
          <cell r="B1459">
            <v>0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</row>
        <row r="1460">
          <cell r="F1460" t="str">
            <v>Sub-Total</v>
          </cell>
          <cell r="G1460">
            <v>0</v>
          </cell>
        </row>
        <row r="1461">
          <cell r="A1461" t="str">
            <v>IV. MANO DE OBRA</v>
          </cell>
          <cell r="G1461">
            <v>0</v>
          </cell>
        </row>
        <row r="1462">
          <cell r="A1462" t="str">
            <v>Cuadrilla</v>
          </cell>
          <cell r="B1462" t="str">
            <v>Jornal</v>
          </cell>
          <cell r="C1462" t="str">
            <v>Prestaciones</v>
          </cell>
          <cell r="D1462" t="str">
            <v>Jornal Total</v>
          </cell>
          <cell r="E1462" t="str">
            <v>Rendimiento</v>
          </cell>
          <cell r="F1462" t="str">
            <v>Valor-Unit</v>
          </cell>
          <cell r="G1462">
            <v>0</v>
          </cell>
        </row>
        <row r="1463">
          <cell r="A1463" t="str">
            <v>Cuadrilla Combinada tipo 1</v>
          </cell>
          <cell r="B1463">
            <v>73231</v>
          </cell>
          <cell r="C1463">
            <v>85270.176399999997</v>
          </cell>
          <cell r="D1463">
            <v>158501.1764</v>
          </cell>
          <cell r="E1463">
            <v>30.73</v>
          </cell>
          <cell r="F1463">
            <v>5157.8645102505689</v>
          </cell>
          <cell r="G1463">
            <v>0</v>
          </cell>
        </row>
        <row r="1464">
          <cell r="A1464">
            <v>0</v>
          </cell>
          <cell r="B1464">
            <v>0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</row>
        <row r="1465">
          <cell r="A1465">
            <v>0</v>
          </cell>
          <cell r="B1465">
            <v>0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</row>
        <row r="1466">
          <cell r="F1466" t="str">
            <v>Sub-Total</v>
          </cell>
          <cell r="G1466">
            <v>5157.8599999999997</v>
          </cell>
        </row>
        <row r="1467">
          <cell r="G1467">
            <v>0</v>
          </cell>
        </row>
        <row r="1468">
          <cell r="D1468" t="str">
            <v>Total Costo Directo</v>
          </cell>
          <cell r="E1468">
            <v>0</v>
          </cell>
          <cell r="F1468">
            <v>0</v>
          </cell>
          <cell r="G1468">
            <v>163672</v>
          </cell>
        </row>
        <row r="1469">
          <cell r="A1469" t="str">
            <v>V. COSTOS INDIRECTOS</v>
          </cell>
          <cell r="G1469">
            <v>0</v>
          </cell>
        </row>
        <row r="1470">
          <cell r="A1470" t="str">
            <v>Descripcion</v>
          </cell>
          <cell r="B1470">
            <v>0</v>
          </cell>
          <cell r="C1470">
            <v>0</v>
          </cell>
          <cell r="D1470">
            <v>0</v>
          </cell>
          <cell r="E1470" t="str">
            <v>Porcentaje</v>
          </cell>
          <cell r="F1470" t="str">
            <v>Valor Total</v>
          </cell>
          <cell r="G1470">
            <v>0</v>
          </cell>
        </row>
        <row r="1471">
          <cell r="A1471" t="str">
            <v>ADMINISTRACION</v>
          </cell>
          <cell r="B1471">
            <v>0</v>
          </cell>
          <cell r="C1471">
            <v>0</v>
          </cell>
          <cell r="D1471">
            <v>0</v>
          </cell>
          <cell r="E1471">
            <v>0.2</v>
          </cell>
          <cell r="F1471">
            <v>32734.400000000001</v>
          </cell>
          <cell r="G1471">
            <v>0</v>
          </cell>
        </row>
        <row r="1472">
          <cell r="A1472" t="str">
            <v>IMPREVISTOS</v>
          </cell>
          <cell r="B1472">
            <v>0</v>
          </cell>
          <cell r="C1472">
            <v>0</v>
          </cell>
          <cell r="D1472">
            <v>0</v>
          </cell>
          <cell r="E1472">
            <v>0.05</v>
          </cell>
          <cell r="F1472">
            <v>8183.6</v>
          </cell>
          <cell r="G1472">
            <v>0</v>
          </cell>
        </row>
        <row r="1473">
          <cell r="A1473" t="str">
            <v>UTILIDAD</v>
          </cell>
          <cell r="B1473">
            <v>0</v>
          </cell>
          <cell r="C1473">
            <v>0</v>
          </cell>
          <cell r="D1473">
            <v>0</v>
          </cell>
          <cell r="E1473">
            <v>0.05</v>
          </cell>
          <cell r="F1473">
            <v>8183.6</v>
          </cell>
          <cell r="G1473">
            <v>0</v>
          </cell>
        </row>
        <row r="1474">
          <cell r="F1474" t="str">
            <v>Sub-Total</v>
          </cell>
          <cell r="G1474">
            <v>49102</v>
          </cell>
        </row>
        <row r="1475">
          <cell r="G1475">
            <v>0</v>
          </cell>
        </row>
        <row r="1476">
          <cell r="C1476" t="str">
            <v>Precio unitario total aproximado al peso</v>
          </cell>
          <cell r="D1476">
            <v>0</v>
          </cell>
          <cell r="E1476">
            <v>0</v>
          </cell>
          <cell r="F1476">
            <v>0</v>
          </cell>
          <cell r="G1476">
            <v>212774</v>
          </cell>
        </row>
        <row r="1478">
          <cell r="A1478" t="str">
            <v>AGUAS DEL CESAR S.A. ESP</v>
          </cell>
          <cell r="B1478">
            <v>0</v>
          </cell>
          <cell r="C1478" t="str">
            <v>ANALISIS DE PRECIOS UNITARIOS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</row>
        <row r="1479">
          <cell r="A1479">
            <v>0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</row>
        <row r="1481">
          <cell r="A1481" t="str">
            <v>OBJETO: OPTIMIZACIÓN SISTEMA DE ALCANTARILLADO MUNICIPIO AGUSTÍN CODAZZI</v>
          </cell>
          <cell r="F1481" t="str">
            <v>ESPECIFICACION:</v>
          </cell>
        </row>
        <row r="1482">
          <cell r="A1482" t="str">
            <v xml:space="preserve">ITEM:  1.6.2.3  Suministro e instalacion Empalme para PVC corrugada de 315 x 160mm                    </v>
          </cell>
          <cell r="B1482">
            <v>0</v>
          </cell>
          <cell r="C1482">
            <v>0</v>
          </cell>
          <cell r="D1482">
            <v>0</v>
          </cell>
          <cell r="E1482">
            <v>0</v>
          </cell>
          <cell r="F1482" t="str">
            <v>UNIDAD:</v>
          </cell>
          <cell r="G1482" t="str">
            <v xml:space="preserve">Un </v>
          </cell>
        </row>
        <row r="1484">
          <cell r="A1484" t="str">
            <v>I. EQUIPO</v>
          </cell>
          <cell r="G1484" t="str">
            <v>ANEXO No VI</v>
          </cell>
        </row>
        <row r="1485">
          <cell r="A1485" t="str">
            <v>Descripcion</v>
          </cell>
          <cell r="B1485">
            <v>0</v>
          </cell>
          <cell r="C1485" t="str">
            <v>Tipo</v>
          </cell>
          <cell r="D1485" t="str">
            <v>Tarifa/Hora</v>
          </cell>
          <cell r="E1485" t="str">
            <v>Rendimiento</v>
          </cell>
          <cell r="F1485" t="str">
            <v>Valor-Unit</v>
          </cell>
          <cell r="G1485">
            <v>0</v>
          </cell>
        </row>
        <row r="1486">
          <cell r="A1486" t="str">
            <v>Herramientas menores</v>
          </cell>
          <cell r="B1486">
            <v>0</v>
          </cell>
          <cell r="C1486" t="str">
            <v>gbl</v>
          </cell>
          <cell r="D1486">
            <v>0</v>
          </cell>
          <cell r="E1486">
            <v>0</v>
          </cell>
          <cell r="F1486">
            <v>619</v>
          </cell>
          <cell r="G1486">
            <v>0</v>
          </cell>
        </row>
        <row r="1487">
          <cell r="A1487">
            <v>0</v>
          </cell>
          <cell r="B1487">
            <v>0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</row>
        <row r="1488">
          <cell r="A1488">
            <v>0</v>
          </cell>
          <cell r="B1488">
            <v>0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</row>
        <row r="1489">
          <cell r="A1489">
            <v>0</v>
          </cell>
          <cell r="B1489">
            <v>0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</row>
        <row r="1490">
          <cell r="F1490" t="str">
            <v>Sub-Total</v>
          </cell>
          <cell r="G1490">
            <v>619</v>
          </cell>
        </row>
        <row r="1491">
          <cell r="A1491" t="str">
            <v>II. MATERIALES EN OBRA</v>
          </cell>
          <cell r="G1491">
            <v>0</v>
          </cell>
        </row>
        <row r="1492">
          <cell r="A1492" t="str">
            <v>Descripcion</v>
          </cell>
          <cell r="B1492">
            <v>0</v>
          </cell>
          <cell r="C1492" t="str">
            <v>Unidad</v>
          </cell>
          <cell r="D1492" t="str">
            <v>Precio-Unit</v>
          </cell>
          <cell r="E1492" t="str">
            <v>Cantidad</v>
          </cell>
          <cell r="F1492" t="str">
            <v>Valor-Unit</v>
          </cell>
          <cell r="G1492">
            <v>0</v>
          </cell>
        </row>
        <row r="1493">
          <cell r="A1493" t="str">
            <v xml:space="preserve">Silleta Pvc Corrugada de 315 x 160 m.m.  </v>
          </cell>
          <cell r="B1493">
            <v>0</v>
          </cell>
          <cell r="C1493" t="str">
            <v xml:space="preserve">un </v>
          </cell>
          <cell r="D1493">
            <v>225476</v>
          </cell>
          <cell r="E1493">
            <v>1</v>
          </cell>
          <cell r="F1493">
            <v>225476</v>
          </cell>
          <cell r="G1493">
            <v>0</v>
          </cell>
        </row>
        <row r="1494">
          <cell r="A1494">
            <v>0</v>
          </cell>
          <cell r="B1494">
            <v>0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</row>
        <row r="1495">
          <cell r="A1495">
            <v>0</v>
          </cell>
          <cell r="B1495">
            <v>0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</row>
        <row r="1496">
          <cell r="A1496">
            <v>0</v>
          </cell>
          <cell r="B1496">
            <v>0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</row>
        <row r="1497">
          <cell r="A1497">
            <v>0</v>
          </cell>
          <cell r="B1497">
            <v>0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</row>
        <row r="1498">
          <cell r="A1498">
            <v>0</v>
          </cell>
          <cell r="B1498">
            <v>0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</row>
        <row r="1499">
          <cell r="A1499">
            <v>0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</row>
        <row r="1500">
          <cell r="F1500" t="str">
            <v>Sub-Total</v>
          </cell>
          <cell r="G1500">
            <v>225476</v>
          </cell>
        </row>
        <row r="1501">
          <cell r="A1501" t="str">
            <v>III. TRANSPORTES</v>
          </cell>
          <cell r="G1501">
            <v>0</v>
          </cell>
        </row>
        <row r="1502">
          <cell r="A1502" t="str">
            <v>Material</v>
          </cell>
          <cell r="B1502" t="str">
            <v>Vol. Peso o Cant</v>
          </cell>
          <cell r="C1502" t="str">
            <v>Distancia</v>
          </cell>
          <cell r="D1502" t="str">
            <v>M3-Km</v>
          </cell>
          <cell r="E1502" t="str">
            <v>Tarifa</v>
          </cell>
          <cell r="F1502" t="str">
            <v>Valor-Unit</v>
          </cell>
          <cell r="G1502">
            <v>0</v>
          </cell>
        </row>
        <row r="1503">
          <cell r="A1503">
            <v>0</v>
          </cell>
          <cell r="B1503">
            <v>0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</row>
        <row r="1504">
          <cell r="A1504">
            <v>0</v>
          </cell>
          <cell r="B1504">
            <v>0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</row>
        <row r="1505">
          <cell r="A1505">
            <v>0</v>
          </cell>
          <cell r="B1505">
            <v>0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</row>
        <row r="1506">
          <cell r="F1506" t="str">
            <v>Sub-Total</v>
          </cell>
          <cell r="G1506">
            <v>0</v>
          </cell>
        </row>
        <row r="1507">
          <cell r="A1507" t="str">
            <v>IV. MANO DE OBRA</v>
          </cell>
          <cell r="G1507">
            <v>0</v>
          </cell>
        </row>
        <row r="1508">
          <cell r="A1508" t="str">
            <v>Cuadrilla</v>
          </cell>
          <cell r="B1508" t="str">
            <v>Jornal</v>
          </cell>
          <cell r="C1508" t="str">
            <v>Prestaciones</v>
          </cell>
          <cell r="D1508" t="str">
            <v>Jornal Total</v>
          </cell>
          <cell r="E1508" t="str">
            <v>Rendimiento</v>
          </cell>
          <cell r="F1508" t="str">
            <v>Valor-Unit</v>
          </cell>
          <cell r="G1508">
            <v>0</v>
          </cell>
        </row>
        <row r="1509">
          <cell r="A1509" t="str">
            <v>Cuadrilla Combinada tipo 1</v>
          </cell>
          <cell r="B1509">
            <v>73231</v>
          </cell>
          <cell r="C1509">
            <v>85270.176399999997</v>
          </cell>
          <cell r="D1509">
            <v>158501.1764</v>
          </cell>
          <cell r="E1509">
            <v>23.78</v>
          </cell>
          <cell r="F1509">
            <v>6665.3143986543309</v>
          </cell>
          <cell r="G1509">
            <v>0</v>
          </cell>
        </row>
        <row r="1510">
          <cell r="A1510">
            <v>0</v>
          </cell>
          <cell r="B1510">
            <v>0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</row>
        <row r="1511">
          <cell r="A1511">
            <v>0</v>
          </cell>
          <cell r="B1511">
            <v>0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</row>
        <row r="1512">
          <cell r="F1512" t="str">
            <v>Sub-Total</v>
          </cell>
          <cell r="G1512">
            <v>6665.31</v>
          </cell>
        </row>
        <row r="1513">
          <cell r="G1513">
            <v>0</v>
          </cell>
        </row>
        <row r="1514">
          <cell r="D1514" t="str">
            <v>Total Costo Directo</v>
          </cell>
          <cell r="E1514">
            <v>0</v>
          </cell>
          <cell r="F1514">
            <v>0</v>
          </cell>
          <cell r="G1514">
            <v>232760</v>
          </cell>
        </row>
        <row r="1515">
          <cell r="A1515" t="str">
            <v>V. COSTOS INDIRECTOS</v>
          </cell>
          <cell r="G1515">
            <v>0</v>
          </cell>
        </row>
        <row r="1516">
          <cell r="A1516" t="str">
            <v>Descripcion</v>
          </cell>
          <cell r="B1516">
            <v>0</v>
          </cell>
          <cell r="C1516">
            <v>0</v>
          </cell>
          <cell r="D1516">
            <v>0</v>
          </cell>
          <cell r="E1516" t="str">
            <v>Porcentaje</v>
          </cell>
          <cell r="F1516" t="str">
            <v>Valor Total</v>
          </cell>
          <cell r="G1516">
            <v>0</v>
          </cell>
        </row>
        <row r="1517">
          <cell r="A1517" t="str">
            <v>ADMINISTRACION</v>
          </cell>
          <cell r="B1517">
            <v>0</v>
          </cell>
          <cell r="C1517">
            <v>0</v>
          </cell>
          <cell r="D1517">
            <v>0</v>
          </cell>
          <cell r="E1517">
            <v>0.2</v>
          </cell>
          <cell r="F1517">
            <v>46552</v>
          </cell>
          <cell r="G1517">
            <v>0</v>
          </cell>
        </row>
        <row r="1518">
          <cell r="A1518" t="str">
            <v>IMPREVISTOS</v>
          </cell>
          <cell r="B1518">
            <v>0</v>
          </cell>
          <cell r="C1518">
            <v>0</v>
          </cell>
          <cell r="D1518">
            <v>0</v>
          </cell>
          <cell r="E1518">
            <v>0.05</v>
          </cell>
          <cell r="F1518">
            <v>11638</v>
          </cell>
          <cell r="G1518">
            <v>0</v>
          </cell>
        </row>
        <row r="1519">
          <cell r="A1519" t="str">
            <v>UTILIDAD</v>
          </cell>
          <cell r="B1519">
            <v>0</v>
          </cell>
          <cell r="C1519">
            <v>0</v>
          </cell>
          <cell r="D1519">
            <v>0</v>
          </cell>
          <cell r="E1519">
            <v>0.05</v>
          </cell>
          <cell r="F1519">
            <v>11638</v>
          </cell>
          <cell r="G1519">
            <v>0</v>
          </cell>
        </row>
        <row r="1520">
          <cell r="F1520" t="str">
            <v>Sub-Total</v>
          </cell>
          <cell r="G1520">
            <v>69828</v>
          </cell>
        </row>
        <row r="1521">
          <cell r="G1521">
            <v>0</v>
          </cell>
        </row>
        <row r="1522">
          <cell r="C1522" t="str">
            <v>Precio unitario total aproximado al peso</v>
          </cell>
          <cell r="D1522">
            <v>0</v>
          </cell>
          <cell r="E1522">
            <v>0</v>
          </cell>
          <cell r="F1522">
            <v>0</v>
          </cell>
          <cell r="G1522">
            <v>302588</v>
          </cell>
        </row>
        <row r="1524">
          <cell r="A1524" t="str">
            <v>AGUAS DEL CESAR S.A. ESP</v>
          </cell>
          <cell r="B1524">
            <v>0</v>
          </cell>
          <cell r="C1524" t="str">
            <v>ANALISIS DE PRECIOS UNITARIOS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</row>
        <row r="1525">
          <cell r="A1525">
            <v>0</v>
          </cell>
          <cell r="B1525">
            <v>0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</row>
        <row r="1527">
          <cell r="A1527" t="str">
            <v>OBJETO: OPTIMIZACIÓN SISTEMA DE ALCANTARILLADO MUNICIPIO AGUSTÍN CODAZZI</v>
          </cell>
          <cell r="F1527" t="str">
            <v>ESPECIFICACION:</v>
          </cell>
        </row>
        <row r="1528">
          <cell r="A1528" t="str">
            <v xml:space="preserve">ITEM:  1.6.2.4  Suministro e instalacion Empalme para PVC corrugada de 355 x 160mm                    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 t="str">
            <v>UNIDAD:</v>
          </cell>
          <cell r="G1528" t="str">
            <v xml:space="preserve">Un </v>
          </cell>
        </row>
        <row r="1530">
          <cell r="A1530" t="str">
            <v>I. EQUIPO</v>
          </cell>
          <cell r="G1530" t="str">
            <v>ANEXO No VI</v>
          </cell>
        </row>
        <row r="1531">
          <cell r="A1531" t="str">
            <v>Descripcion</v>
          </cell>
          <cell r="B1531">
            <v>0</v>
          </cell>
          <cell r="C1531" t="str">
            <v>Tipo</v>
          </cell>
          <cell r="D1531" t="str">
            <v>Tarifa/Hora</v>
          </cell>
          <cell r="E1531" t="str">
            <v>Rendimiento</v>
          </cell>
          <cell r="F1531" t="str">
            <v>Valor-Unit</v>
          </cell>
          <cell r="G1531">
            <v>0</v>
          </cell>
        </row>
        <row r="1532">
          <cell r="A1532" t="str">
            <v>Herramientas menores</v>
          </cell>
          <cell r="B1532">
            <v>0</v>
          </cell>
          <cell r="C1532" t="str">
            <v>gbl</v>
          </cell>
          <cell r="D1532">
            <v>0</v>
          </cell>
          <cell r="E1532">
            <v>0</v>
          </cell>
          <cell r="F1532">
            <v>619</v>
          </cell>
          <cell r="G1532">
            <v>0</v>
          </cell>
        </row>
        <row r="1533">
          <cell r="A1533">
            <v>0</v>
          </cell>
          <cell r="B1533">
            <v>0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</row>
        <row r="1534">
          <cell r="A1534">
            <v>0</v>
          </cell>
          <cell r="B1534">
            <v>0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</row>
        <row r="1535">
          <cell r="A1535">
            <v>0</v>
          </cell>
          <cell r="B1535">
            <v>0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</row>
        <row r="1536">
          <cell r="F1536" t="str">
            <v>Sub-Total</v>
          </cell>
          <cell r="G1536">
            <v>619</v>
          </cell>
        </row>
        <row r="1537">
          <cell r="A1537" t="str">
            <v>II. MATERIALES EN OBRA</v>
          </cell>
          <cell r="G1537">
            <v>0</v>
          </cell>
        </row>
        <row r="1538">
          <cell r="A1538" t="str">
            <v>Descripcion</v>
          </cell>
          <cell r="B1538">
            <v>0</v>
          </cell>
          <cell r="C1538" t="str">
            <v>Unidad</v>
          </cell>
          <cell r="D1538" t="str">
            <v>Precio-Unit</v>
          </cell>
          <cell r="E1538" t="str">
            <v>Cantidad</v>
          </cell>
          <cell r="F1538" t="str">
            <v>Valor-Unit</v>
          </cell>
          <cell r="G1538">
            <v>0</v>
          </cell>
        </row>
        <row r="1539">
          <cell r="A1539" t="str">
            <v xml:space="preserve">Silleta Pvc Corrugada de 355 x 160 m.m.  </v>
          </cell>
          <cell r="B1539">
            <v>0</v>
          </cell>
          <cell r="C1539" t="str">
            <v xml:space="preserve">un </v>
          </cell>
          <cell r="D1539">
            <v>168458</v>
          </cell>
          <cell r="E1539">
            <v>1</v>
          </cell>
          <cell r="F1539">
            <v>168458</v>
          </cell>
          <cell r="G1539">
            <v>0</v>
          </cell>
        </row>
        <row r="1540">
          <cell r="A1540" t="str">
            <v>Acondicionador para Pvc Corrugada</v>
          </cell>
          <cell r="B1540" t="str">
            <v>Acondicionador para Pvc Corrugada</v>
          </cell>
          <cell r="C1540" t="str">
            <v>un</v>
          </cell>
          <cell r="D1540">
            <v>79028</v>
          </cell>
          <cell r="E1540">
            <v>5.8299999999999998E-2</v>
          </cell>
          <cell r="F1540">
            <v>4607.3324000000002</v>
          </cell>
          <cell r="G1540">
            <v>0</v>
          </cell>
        </row>
        <row r="1541">
          <cell r="A1541" t="str">
            <v>Adhesivo para Pvc Corrugada</v>
          </cell>
          <cell r="B1541" t="str">
            <v>Adhesivo para Pvc Corrugada</v>
          </cell>
          <cell r="C1541" t="str">
            <v>un</v>
          </cell>
          <cell r="D1541">
            <v>60589</v>
          </cell>
          <cell r="E1541">
            <v>1</v>
          </cell>
          <cell r="F1541">
            <v>60589</v>
          </cell>
          <cell r="G1541">
            <v>0</v>
          </cell>
        </row>
        <row r="1542">
          <cell r="A1542" t="str">
            <v xml:space="preserve">Pistola </v>
          </cell>
          <cell r="B1542" t="str">
            <v xml:space="preserve">Pistola </v>
          </cell>
          <cell r="C1542" t="str">
            <v>un</v>
          </cell>
          <cell r="D1542">
            <v>70608</v>
          </cell>
          <cell r="E1542">
            <v>0.02</v>
          </cell>
          <cell r="F1542">
            <v>1412.16</v>
          </cell>
          <cell r="G1542">
            <v>0</v>
          </cell>
        </row>
        <row r="1543">
          <cell r="A1543" t="str">
            <v>Serrucho</v>
          </cell>
          <cell r="B1543" t="str">
            <v>Serrucho</v>
          </cell>
          <cell r="C1543" t="str">
            <v>un</v>
          </cell>
          <cell r="D1543">
            <v>96875</v>
          </cell>
          <cell r="E1543">
            <v>0.02</v>
          </cell>
          <cell r="F1543">
            <v>1937.5</v>
          </cell>
          <cell r="G1543">
            <v>0</v>
          </cell>
        </row>
        <row r="1544">
          <cell r="A1544">
            <v>0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</row>
        <row r="1545">
          <cell r="A1545">
            <v>0</v>
          </cell>
          <cell r="B1545">
            <v>0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</row>
        <row r="1546">
          <cell r="F1546" t="str">
            <v>Sub-Total</v>
          </cell>
          <cell r="G1546">
            <v>237003.99</v>
          </cell>
        </row>
        <row r="1547">
          <cell r="A1547" t="str">
            <v>III. TRANSPORTES</v>
          </cell>
          <cell r="G1547">
            <v>0</v>
          </cell>
        </row>
        <row r="1548">
          <cell r="A1548" t="str">
            <v>Material</v>
          </cell>
          <cell r="B1548" t="str">
            <v>Vol. Peso o Cant</v>
          </cell>
          <cell r="C1548" t="str">
            <v>Distancia</v>
          </cell>
          <cell r="D1548" t="str">
            <v>M3-Km</v>
          </cell>
          <cell r="E1548" t="str">
            <v>Tarifa</v>
          </cell>
          <cell r="F1548" t="str">
            <v>Valor-Unit</v>
          </cell>
          <cell r="G1548">
            <v>0</v>
          </cell>
        </row>
        <row r="1549">
          <cell r="A1549">
            <v>0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</row>
        <row r="1550">
          <cell r="A1550">
            <v>0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</row>
        <row r="1551">
          <cell r="A1551">
            <v>0</v>
          </cell>
          <cell r="B1551">
            <v>0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</row>
        <row r="1552">
          <cell r="F1552" t="str">
            <v>Sub-Total</v>
          </cell>
          <cell r="G1552">
            <v>0</v>
          </cell>
        </row>
        <row r="1553">
          <cell r="A1553" t="str">
            <v>IV. MANO DE OBRA</v>
          </cell>
          <cell r="G1553">
            <v>0</v>
          </cell>
        </row>
        <row r="1554">
          <cell r="A1554" t="str">
            <v>Cuadrilla</v>
          </cell>
          <cell r="B1554" t="str">
            <v>Jornal</v>
          </cell>
          <cell r="C1554" t="str">
            <v>Prestaciones</v>
          </cell>
          <cell r="D1554" t="str">
            <v>Jornal Total</v>
          </cell>
          <cell r="E1554" t="str">
            <v>Rendimiento</v>
          </cell>
          <cell r="F1554" t="str">
            <v>Valor-Unit</v>
          </cell>
          <cell r="G1554">
            <v>0</v>
          </cell>
        </row>
        <row r="1555">
          <cell r="A1555" t="str">
            <v>Cuadrilla Combinada tipo 1</v>
          </cell>
          <cell r="B1555">
            <v>73231</v>
          </cell>
          <cell r="C1555">
            <v>85270.176399999997</v>
          </cell>
          <cell r="D1555">
            <v>158501.1764</v>
          </cell>
          <cell r="E1555">
            <v>18.54</v>
          </cell>
          <cell r="F1555">
            <v>8549.1465156418562</v>
          </cell>
          <cell r="G1555">
            <v>0</v>
          </cell>
        </row>
        <row r="1556">
          <cell r="A1556">
            <v>0</v>
          </cell>
          <cell r="B1556">
            <v>0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</row>
        <row r="1557">
          <cell r="A1557">
            <v>0</v>
          </cell>
          <cell r="B1557">
            <v>0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</row>
        <row r="1558">
          <cell r="F1558" t="str">
            <v>Sub-Total</v>
          </cell>
          <cell r="G1558">
            <v>8549.15</v>
          </cell>
        </row>
        <row r="1559">
          <cell r="G1559">
            <v>0</v>
          </cell>
        </row>
        <row r="1560">
          <cell r="D1560" t="str">
            <v>Total Costo Directo</v>
          </cell>
          <cell r="E1560">
            <v>0</v>
          </cell>
          <cell r="F1560">
            <v>0</v>
          </cell>
          <cell r="G1560">
            <v>246172</v>
          </cell>
        </row>
        <row r="1561">
          <cell r="A1561" t="str">
            <v>V. COSTOS INDIRECTOS</v>
          </cell>
          <cell r="G1561">
            <v>0</v>
          </cell>
        </row>
        <row r="1562">
          <cell r="A1562" t="str">
            <v>Descripcion</v>
          </cell>
          <cell r="B1562">
            <v>0</v>
          </cell>
          <cell r="C1562">
            <v>0</v>
          </cell>
          <cell r="D1562">
            <v>0</v>
          </cell>
          <cell r="E1562" t="str">
            <v>Porcentaje</v>
          </cell>
          <cell r="F1562" t="str">
            <v>Valor Total</v>
          </cell>
          <cell r="G1562">
            <v>0</v>
          </cell>
        </row>
        <row r="1563">
          <cell r="A1563" t="str">
            <v>ADMINISTRACION</v>
          </cell>
          <cell r="B1563">
            <v>0</v>
          </cell>
          <cell r="C1563">
            <v>0</v>
          </cell>
          <cell r="D1563">
            <v>0</v>
          </cell>
          <cell r="E1563">
            <v>0.2</v>
          </cell>
          <cell r="F1563">
            <v>49234.400000000001</v>
          </cell>
          <cell r="G1563">
            <v>0</v>
          </cell>
        </row>
        <row r="1564">
          <cell r="A1564" t="str">
            <v>IMPREVISTOS</v>
          </cell>
          <cell r="B1564">
            <v>0</v>
          </cell>
          <cell r="C1564">
            <v>0</v>
          </cell>
          <cell r="D1564">
            <v>0</v>
          </cell>
          <cell r="E1564">
            <v>0.05</v>
          </cell>
          <cell r="F1564">
            <v>12308.6</v>
          </cell>
          <cell r="G1564">
            <v>0</v>
          </cell>
        </row>
        <row r="1565">
          <cell r="A1565" t="str">
            <v>UTILIDAD</v>
          </cell>
          <cell r="B1565">
            <v>0</v>
          </cell>
          <cell r="C1565">
            <v>0</v>
          </cell>
          <cell r="D1565">
            <v>0</v>
          </cell>
          <cell r="E1565">
            <v>0.05</v>
          </cell>
          <cell r="F1565">
            <v>12308.6</v>
          </cell>
          <cell r="G1565">
            <v>0</v>
          </cell>
        </row>
        <row r="1566">
          <cell r="F1566" t="str">
            <v>Sub-Total</v>
          </cell>
          <cell r="G1566">
            <v>73852</v>
          </cell>
        </row>
        <row r="1567">
          <cell r="G1567">
            <v>0</v>
          </cell>
        </row>
        <row r="1568">
          <cell r="C1568" t="str">
            <v>Precio unitario total aproximado al peso</v>
          </cell>
          <cell r="D1568">
            <v>0</v>
          </cell>
          <cell r="E1568">
            <v>0</v>
          </cell>
          <cell r="F1568">
            <v>0</v>
          </cell>
          <cell r="G1568">
            <v>320024</v>
          </cell>
        </row>
        <row r="1570">
          <cell r="A1570" t="str">
            <v>AGUAS DEL CESAR S.A. ESP</v>
          </cell>
          <cell r="B1570">
            <v>0</v>
          </cell>
          <cell r="C1570" t="str">
            <v>ANALISIS DE PRECIOS UNITARIOS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</row>
        <row r="1571">
          <cell r="A1571">
            <v>0</v>
          </cell>
          <cell r="B1571">
            <v>0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</row>
        <row r="1573">
          <cell r="A1573" t="str">
            <v>OBJETO: OPTIMIZACIÓN SISTEMA DE ALCANTARILLADO MUNICIPIO AGUSTÍN CODAZZI</v>
          </cell>
          <cell r="F1573" t="str">
            <v>ESPECIFICACION:</v>
          </cell>
        </row>
        <row r="1574">
          <cell r="A1574" t="str">
            <v xml:space="preserve">ITEM:  1.6.2.5  Suministro e instalacion Empalme para PVC corrugada de 400 x 160mm                    </v>
          </cell>
          <cell r="B1574">
            <v>0</v>
          </cell>
          <cell r="C1574">
            <v>0</v>
          </cell>
          <cell r="D1574">
            <v>0</v>
          </cell>
          <cell r="E1574">
            <v>0</v>
          </cell>
          <cell r="F1574" t="str">
            <v>UNIDAD:</v>
          </cell>
          <cell r="G1574" t="str">
            <v xml:space="preserve">Un </v>
          </cell>
        </row>
        <row r="1576">
          <cell r="A1576" t="str">
            <v>I. EQUIPO</v>
          </cell>
          <cell r="G1576" t="str">
            <v>ANEXO No VI</v>
          </cell>
        </row>
        <row r="1577">
          <cell r="A1577" t="str">
            <v>Descripcion</v>
          </cell>
          <cell r="B1577">
            <v>0</v>
          </cell>
          <cell r="C1577" t="str">
            <v>Tipo</v>
          </cell>
          <cell r="D1577" t="str">
            <v>Tarifa/Hora</v>
          </cell>
          <cell r="E1577" t="str">
            <v>Rendimiento</v>
          </cell>
          <cell r="F1577" t="str">
            <v>Valor-Unit</v>
          </cell>
          <cell r="G1577">
            <v>0</v>
          </cell>
        </row>
        <row r="1578">
          <cell r="A1578" t="str">
            <v>Herramientas menores</v>
          </cell>
          <cell r="B1578">
            <v>0</v>
          </cell>
          <cell r="C1578" t="str">
            <v>gbl</v>
          </cell>
          <cell r="D1578">
            <v>0</v>
          </cell>
          <cell r="E1578">
            <v>0</v>
          </cell>
          <cell r="F1578">
            <v>618</v>
          </cell>
          <cell r="G1578">
            <v>0</v>
          </cell>
        </row>
        <row r="1579">
          <cell r="A1579">
            <v>0</v>
          </cell>
          <cell r="B1579">
            <v>0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</row>
        <row r="1580">
          <cell r="A1580">
            <v>0</v>
          </cell>
          <cell r="B1580">
            <v>0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</row>
        <row r="1581">
          <cell r="A1581">
            <v>0</v>
          </cell>
          <cell r="B1581">
            <v>0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</row>
        <row r="1582">
          <cell r="F1582" t="str">
            <v>Sub-Total</v>
          </cell>
          <cell r="G1582">
            <v>618</v>
          </cell>
        </row>
        <row r="1583">
          <cell r="A1583" t="str">
            <v>II. MATERIALES EN OBRA</v>
          </cell>
          <cell r="G1583">
            <v>0</v>
          </cell>
        </row>
        <row r="1584">
          <cell r="A1584" t="str">
            <v>Descripcion</v>
          </cell>
          <cell r="B1584">
            <v>0</v>
          </cell>
          <cell r="C1584" t="str">
            <v>Unidad</v>
          </cell>
          <cell r="D1584" t="str">
            <v>Precio-Unit</v>
          </cell>
          <cell r="E1584" t="str">
            <v>Cantidad</v>
          </cell>
          <cell r="F1584" t="str">
            <v>Valor-Unit</v>
          </cell>
          <cell r="G1584">
            <v>0</v>
          </cell>
        </row>
        <row r="1585">
          <cell r="A1585" t="str">
            <v xml:space="preserve">Silleta Pvc Corrugada de 400 x 160 m.m.  </v>
          </cell>
          <cell r="B1585">
            <v>0</v>
          </cell>
          <cell r="C1585" t="str">
            <v xml:space="preserve">un </v>
          </cell>
          <cell r="D1585">
            <v>191608</v>
          </cell>
          <cell r="E1585">
            <v>1</v>
          </cell>
          <cell r="F1585">
            <v>191608</v>
          </cell>
          <cell r="G1585">
            <v>0</v>
          </cell>
        </row>
        <row r="1586">
          <cell r="A1586" t="str">
            <v>Acondicionador para Pvc Corrugada</v>
          </cell>
          <cell r="B1586" t="str">
            <v>Acondicionador para Pvc Corrugada</v>
          </cell>
          <cell r="C1586" t="str">
            <v>un</v>
          </cell>
          <cell r="D1586">
            <v>79028</v>
          </cell>
          <cell r="E1586">
            <v>5.8299999999999998E-2</v>
          </cell>
          <cell r="F1586">
            <v>4607.3324000000002</v>
          </cell>
          <cell r="G1586">
            <v>0</v>
          </cell>
        </row>
        <row r="1587">
          <cell r="A1587" t="str">
            <v>Adhesivo para Pvc Corrugada</v>
          </cell>
          <cell r="B1587" t="str">
            <v>Adhesivo para Pvc Corrugada</v>
          </cell>
          <cell r="C1587" t="str">
            <v>un</v>
          </cell>
          <cell r="D1587">
            <v>60589</v>
          </cell>
          <cell r="E1587">
            <v>1</v>
          </cell>
          <cell r="F1587">
            <v>60589</v>
          </cell>
          <cell r="G1587">
            <v>0</v>
          </cell>
        </row>
        <row r="1588">
          <cell r="A1588" t="str">
            <v xml:space="preserve">Pistola </v>
          </cell>
          <cell r="B1588" t="str">
            <v xml:space="preserve">Pistola </v>
          </cell>
          <cell r="C1588" t="str">
            <v>un</v>
          </cell>
          <cell r="D1588">
            <v>70608</v>
          </cell>
          <cell r="E1588">
            <v>0.02</v>
          </cell>
          <cell r="F1588">
            <v>1412.16</v>
          </cell>
          <cell r="G1588">
            <v>0</v>
          </cell>
        </row>
        <row r="1589">
          <cell r="A1589" t="str">
            <v>Serrucho</v>
          </cell>
          <cell r="B1589" t="str">
            <v>Serrucho</v>
          </cell>
          <cell r="C1589" t="str">
            <v>un</v>
          </cell>
          <cell r="D1589">
            <v>96875</v>
          </cell>
          <cell r="E1589">
            <v>0.02</v>
          </cell>
          <cell r="F1589">
            <v>1937.5</v>
          </cell>
          <cell r="G1589">
            <v>0</v>
          </cell>
        </row>
        <row r="1590">
          <cell r="A1590">
            <v>0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</row>
        <row r="1591">
          <cell r="A1591">
            <v>0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</row>
        <row r="1592">
          <cell r="F1592" t="str">
            <v>Sub-Total</v>
          </cell>
          <cell r="G1592">
            <v>260153.99</v>
          </cell>
        </row>
        <row r="1593">
          <cell r="A1593" t="str">
            <v>III. TRANSPORTES</v>
          </cell>
          <cell r="G1593">
            <v>0</v>
          </cell>
        </row>
        <row r="1594">
          <cell r="A1594" t="str">
            <v>Material</v>
          </cell>
          <cell r="B1594" t="str">
            <v>Vol. Peso o Cant</v>
          </cell>
          <cell r="C1594" t="str">
            <v>Distancia</v>
          </cell>
          <cell r="D1594" t="str">
            <v>M3-Km</v>
          </cell>
          <cell r="E1594" t="str">
            <v>Tarifa</v>
          </cell>
          <cell r="F1594" t="str">
            <v>Valor-Unit</v>
          </cell>
          <cell r="G1594">
            <v>0</v>
          </cell>
        </row>
        <row r="1595">
          <cell r="A1595">
            <v>0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</row>
        <row r="1596">
          <cell r="A1596">
            <v>0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</row>
        <row r="1597">
          <cell r="A1597">
            <v>0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</row>
        <row r="1598">
          <cell r="F1598" t="str">
            <v>Sub-Total</v>
          </cell>
          <cell r="G1598">
            <v>0</v>
          </cell>
        </row>
        <row r="1599">
          <cell r="A1599" t="str">
            <v>IV. MANO DE OBRA</v>
          </cell>
          <cell r="G1599">
            <v>0</v>
          </cell>
        </row>
        <row r="1600">
          <cell r="A1600" t="str">
            <v>Cuadrilla</v>
          </cell>
          <cell r="B1600" t="str">
            <v>Jornal</v>
          </cell>
          <cell r="C1600" t="str">
            <v>Prestaciones</v>
          </cell>
          <cell r="D1600" t="str">
            <v>Jornal Total</v>
          </cell>
          <cell r="E1600" t="str">
            <v>Rendimiento</v>
          </cell>
          <cell r="F1600" t="str">
            <v>Valor-Unit</v>
          </cell>
          <cell r="G1600">
            <v>0</v>
          </cell>
        </row>
        <row r="1601">
          <cell r="A1601" t="str">
            <v>Cuadrilla Combinada tipo 1</v>
          </cell>
          <cell r="B1601">
            <v>73231</v>
          </cell>
          <cell r="C1601">
            <v>85270.176399999997</v>
          </cell>
          <cell r="D1601">
            <v>158501.1764</v>
          </cell>
          <cell r="E1601">
            <v>13.75</v>
          </cell>
          <cell r="F1601">
            <v>11527.358283636364</v>
          </cell>
          <cell r="G1601">
            <v>0</v>
          </cell>
        </row>
        <row r="1602">
          <cell r="A1602">
            <v>0</v>
          </cell>
          <cell r="B1602">
            <v>0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A1603">
            <v>0</v>
          </cell>
          <cell r="B1603">
            <v>0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</row>
        <row r="1604">
          <cell r="F1604" t="str">
            <v>Sub-Total</v>
          </cell>
          <cell r="G1604">
            <v>11527.36</v>
          </cell>
        </row>
        <row r="1605">
          <cell r="G1605">
            <v>0</v>
          </cell>
        </row>
        <row r="1606">
          <cell r="D1606" t="str">
            <v>Total Costo Directo</v>
          </cell>
          <cell r="E1606">
            <v>0</v>
          </cell>
          <cell r="F1606">
            <v>0</v>
          </cell>
          <cell r="G1606">
            <v>272299</v>
          </cell>
        </row>
        <row r="1607">
          <cell r="A1607" t="str">
            <v>V. COSTOS INDIRECTOS</v>
          </cell>
          <cell r="G1607">
            <v>0</v>
          </cell>
        </row>
        <row r="1608">
          <cell r="A1608" t="str">
            <v>Descripcion</v>
          </cell>
          <cell r="B1608">
            <v>0</v>
          </cell>
          <cell r="C1608">
            <v>0</v>
          </cell>
          <cell r="D1608">
            <v>0</v>
          </cell>
          <cell r="E1608" t="str">
            <v>Porcentaje</v>
          </cell>
          <cell r="F1608" t="str">
            <v>Valor Total</v>
          </cell>
          <cell r="G1608">
            <v>0</v>
          </cell>
        </row>
        <row r="1609">
          <cell r="A1609" t="str">
            <v>ADMINISTRACION</v>
          </cell>
          <cell r="B1609">
            <v>0</v>
          </cell>
          <cell r="C1609">
            <v>0</v>
          </cell>
          <cell r="D1609">
            <v>0</v>
          </cell>
          <cell r="E1609">
            <v>0.2</v>
          </cell>
          <cell r="F1609">
            <v>54459.8</v>
          </cell>
          <cell r="G1609">
            <v>0</v>
          </cell>
        </row>
        <row r="1610">
          <cell r="A1610" t="str">
            <v>IMPREVISTOS</v>
          </cell>
          <cell r="B1610">
            <v>0</v>
          </cell>
          <cell r="C1610">
            <v>0</v>
          </cell>
          <cell r="D1610">
            <v>0</v>
          </cell>
          <cell r="E1610">
            <v>0.05</v>
          </cell>
          <cell r="F1610">
            <v>13614.95</v>
          </cell>
          <cell r="G1610">
            <v>0</v>
          </cell>
        </row>
        <row r="1611">
          <cell r="A1611" t="str">
            <v>UTILIDAD</v>
          </cell>
          <cell r="B1611">
            <v>0</v>
          </cell>
          <cell r="C1611">
            <v>0</v>
          </cell>
          <cell r="D1611">
            <v>0</v>
          </cell>
          <cell r="E1611">
            <v>0.05</v>
          </cell>
          <cell r="F1611">
            <v>13614.95</v>
          </cell>
          <cell r="G1611">
            <v>0</v>
          </cell>
        </row>
        <row r="1612">
          <cell r="F1612" t="str">
            <v>Sub-Total</v>
          </cell>
          <cell r="G1612">
            <v>81690</v>
          </cell>
        </row>
        <row r="1613">
          <cell r="G1613">
            <v>0</v>
          </cell>
        </row>
        <row r="1614">
          <cell r="C1614" t="str">
            <v>Precio unitario total aproximado al peso</v>
          </cell>
          <cell r="D1614">
            <v>0</v>
          </cell>
          <cell r="E1614">
            <v>0</v>
          </cell>
          <cell r="F1614">
            <v>0</v>
          </cell>
          <cell r="G1614">
            <v>353989</v>
          </cell>
        </row>
        <row r="1616">
          <cell r="A1616" t="str">
            <v>AGUAS DEL CESAR S.A. ESP</v>
          </cell>
          <cell r="B1616">
            <v>0</v>
          </cell>
          <cell r="C1616" t="str">
            <v>ANALISIS DE PRECIOS UNITARIOS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</row>
        <row r="1617">
          <cell r="A1617">
            <v>0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</row>
        <row r="1619">
          <cell r="A1619" t="str">
            <v>OBJETO: OPTIMIZACIÓN SISTEMA DE ALCANTARILLADO MUNICIPIO AGUSTÍN CODAZZI</v>
          </cell>
          <cell r="F1619" t="str">
            <v>ESPECIFICACION:</v>
          </cell>
        </row>
        <row r="1620">
          <cell r="A1620" t="str">
            <v xml:space="preserve">ITEM:  1.6.3.1  Camara circular de inspeccion/Caida D=1,20m en concreto clase II (21MPa)                   </v>
          </cell>
          <cell r="B1620">
            <v>0</v>
          </cell>
          <cell r="C1620">
            <v>0</v>
          </cell>
          <cell r="D1620">
            <v>0</v>
          </cell>
          <cell r="E1620">
            <v>0</v>
          </cell>
          <cell r="F1620" t="str">
            <v>UNIDAD:</v>
          </cell>
          <cell r="G1620" t="str">
            <v>M</v>
          </cell>
        </row>
        <row r="1622">
          <cell r="A1622" t="str">
            <v>I. EQUIPO</v>
          </cell>
          <cell r="G1622" t="str">
            <v>ANEXO No VI</v>
          </cell>
        </row>
        <row r="1623">
          <cell r="A1623" t="str">
            <v>Descripcion</v>
          </cell>
          <cell r="B1623">
            <v>0</v>
          </cell>
          <cell r="C1623" t="str">
            <v>Tipo</v>
          </cell>
          <cell r="D1623" t="str">
            <v>Tarifa/Hora</v>
          </cell>
          <cell r="E1623" t="str">
            <v>Rendimiento</v>
          </cell>
          <cell r="F1623" t="str">
            <v>Valor-Unit</v>
          </cell>
          <cell r="G1623">
            <v>0</v>
          </cell>
        </row>
        <row r="1624">
          <cell r="A1624" t="str">
            <v>Herramientas menores</v>
          </cell>
          <cell r="B1624">
            <v>0</v>
          </cell>
          <cell r="C1624" t="str">
            <v>gbl</v>
          </cell>
          <cell r="D1624">
            <v>0</v>
          </cell>
          <cell r="E1624">
            <v>0</v>
          </cell>
          <cell r="F1624">
            <v>1166</v>
          </cell>
          <cell r="G1624">
            <v>0</v>
          </cell>
        </row>
        <row r="1625">
          <cell r="A1625" t="str">
            <v>Equipo de mezclado</v>
          </cell>
          <cell r="B1625">
            <v>0</v>
          </cell>
          <cell r="C1625" t="str">
            <v>dia</v>
          </cell>
          <cell r="D1625">
            <v>52200</v>
          </cell>
          <cell r="E1625">
            <v>0.2</v>
          </cell>
          <cell r="F1625">
            <v>10440</v>
          </cell>
          <cell r="G1625">
            <v>0</v>
          </cell>
        </row>
        <row r="1626">
          <cell r="A1626">
            <v>0</v>
          </cell>
          <cell r="B1626">
            <v>0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</row>
        <row r="1627">
          <cell r="A1627">
            <v>0</v>
          </cell>
          <cell r="B1627">
            <v>0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</row>
        <row r="1628">
          <cell r="F1628" t="str">
            <v>Sub-Total</v>
          </cell>
          <cell r="G1628">
            <v>11606</v>
          </cell>
        </row>
        <row r="1629">
          <cell r="A1629" t="str">
            <v>II. MATERIALES EN OBRA</v>
          </cell>
          <cell r="G1629">
            <v>0</v>
          </cell>
        </row>
        <row r="1630">
          <cell r="A1630" t="str">
            <v>Descripcion</v>
          </cell>
          <cell r="B1630">
            <v>0</v>
          </cell>
          <cell r="C1630" t="str">
            <v>Unidad</v>
          </cell>
          <cell r="D1630" t="str">
            <v>Precio-Unit</v>
          </cell>
          <cell r="E1630" t="str">
            <v>Cantidad</v>
          </cell>
          <cell r="F1630" t="str">
            <v>Valor-Unit</v>
          </cell>
          <cell r="G1630">
            <v>0</v>
          </cell>
        </row>
        <row r="1631">
          <cell r="A1631" t="str">
            <v>Concreto Clase II 21 Mpa</v>
          </cell>
          <cell r="B1631">
            <v>0</v>
          </cell>
          <cell r="C1631" t="str">
            <v>m3</v>
          </cell>
          <cell r="D1631">
            <v>260000</v>
          </cell>
          <cell r="E1631">
            <v>0.94</v>
          </cell>
          <cell r="F1631">
            <v>244400</v>
          </cell>
          <cell r="G1631">
            <v>0</v>
          </cell>
        </row>
        <row r="1632">
          <cell r="A1632" t="str">
            <v>Formaleta metálica para Cámara Circular</v>
          </cell>
          <cell r="B1632" t="str">
            <v>Formaleta metálica para Cámara Circular</v>
          </cell>
          <cell r="C1632" t="str">
            <v>dia</v>
          </cell>
          <cell r="D1632">
            <v>10440</v>
          </cell>
          <cell r="E1632">
            <v>1.03</v>
          </cell>
          <cell r="F1632">
            <v>10753.2</v>
          </cell>
          <cell r="G1632">
            <v>0</v>
          </cell>
        </row>
        <row r="1633">
          <cell r="A1633" t="str">
            <v>Peldaños en 3/4" de Fy 420 Mpa</v>
          </cell>
          <cell r="B1633" t="str">
            <v>Peldaños en 3/4" de Fy 420 Mpa</v>
          </cell>
          <cell r="C1633" t="str">
            <v>kg</v>
          </cell>
          <cell r="D1633">
            <v>2561</v>
          </cell>
          <cell r="E1633">
            <v>3.6</v>
          </cell>
          <cell r="F1633">
            <v>9219.6</v>
          </cell>
          <cell r="G1633">
            <v>0</v>
          </cell>
        </row>
        <row r="1634">
          <cell r="A1634">
            <v>0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</row>
        <row r="1635">
          <cell r="A1635">
            <v>0</v>
          </cell>
          <cell r="B1635">
            <v>0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</row>
        <row r="1636">
          <cell r="A1636">
            <v>0</v>
          </cell>
          <cell r="B1636">
            <v>0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</row>
        <row r="1637">
          <cell r="A1637">
            <v>0</v>
          </cell>
          <cell r="B1637">
            <v>0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</row>
        <row r="1638">
          <cell r="F1638" t="str">
            <v>Sub-Total</v>
          </cell>
          <cell r="G1638">
            <v>264372.8</v>
          </cell>
        </row>
        <row r="1639">
          <cell r="A1639" t="str">
            <v>III. TRANSPORTES</v>
          </cell>
          <cell r="G1639">
            <v>0</v>
          </cell>
        </row>
        <row r="1640">
          <cell r="A1640" t="str">
            <v>Material</v>
          </cell>
          <cell r="B1640" t="str">
            <v>Vol. Peso o Cant</v>
          </cell>
          <cell r="C1640" t="str">
            <v>Distancia</v>
          </cell>
          <cell r="D1640" t="str">
            <v>M3-Km</v>
          </cell>
          <cell r="E1640" t="str">
            <v>Tarifa</v>
          </cell>
          <cell r="F1640" t="str">
            <v>Valor-Unit</v>
          </cell>
          <cell r="G1640">
            <v>0</v>
          </cell>
        </row>
        <row r="1641">
          <cell r="A1641">
            <v>0</v>
          </cell>
          <cell r="B1641">
            <v>0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</row>
        <row r="1642">
          <cell r="A1642">
            <v>0</v>
          </cell>
          <cell r="B1642">
            <v>0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</row>
        <row r="1643">
          <cell r="A1643">
            <v>0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</row>
        <row r="1644">
          <cell r="F1644" t="str">
            <v>Sub-Total</v>
          </cell>
          <cell r="G1644">
            <v>0</v>
          </cell>
        </row>
        <row r="1645">
          <cell r="A1645" t="str">
            <v>IV. MANO DE OBRA</v>
          </cell>
          <cell r="G1645">
            <v>0</v>
          </cell>
        </row>
        <row r="1646">
          <cell r="A1646" t="str">
            <v>Cuadrilla</v>
          </cell>
          <cell r="B1646" t="str">
            <v>Jornal</v>
          </cell>
          <cell r="C1646" t="str">
            <v>Prestaciones</v>
          </cell>
          <cell r="D1646" t="str">
            <v>Jornal Total</v>
          </cell>
          <cell r="E1646" t="str">
            <v>Rendimiento</v>
          </cell>
          <cell r="F1646" t="str">
            <v>Valor-Unit</v>
          </cell>
          <cell r="G1646">
            <v>0</v>
          </cell>
        </row>
        <row r="1647">
          <cell r="A1647" t="str">
            <v>Cuadrilla Combinada tipo 7</v>
          </cell>
          <cell r="B1647">
            <v>287615</v>
          </cell>
          <cell r="C1647">
            <v>334898.90599999996</v>
          </cell>
          <cell r="D1647">
            <v>622513.90599999996</v>
          </cell>
          <cell r="E1647">
            <v>9.91</v>
          </cell>
          <cell r="F1647">
            <v>62816.741271442981</v>
          </cell>
          <cell r="G1647">
            <v>0</v>
          </cell>
        </row>
        <row r="1648">
          <cell r="A1648">
            <v>0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</row>
        <row r="1649">
          <cell r="A1649">
            <v>0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</row>
        <row r="1650">
          <cell r="F1650" t="str">
            <v>Sub-Total</v>
          </cell>
          <cell r="G1650">
            <v>62816.74</v>
          </cell>
        </row>
        <row r="1651">
          <cell r="G1651">
            <v>0</v>
          </cell>
        </row>
        <row r="1652">
          <cell r="D1652" t="str">
            <v>Total Costo Directo</v>
          </cell>
          <cell r="E1652">
            <v>0</v>
          </cell>
          <cell r="F1652">
            <v>0</v>
          </cell>
          <cell r="G1652">
            <v>338796</v>
          </cell>
        </row>
        <row r="1653">
          <cell r="A1653" t="str">
            <v>V. COSTOS INDIRECTOS</v>
          </cell>
          <cell r="G1653">
            <v>0</v>
          </cell>
        </row>
        <row r="1654">
          <cell r="A1654" t="str">
            <v>Descripcion</v>
          </cell>
          <cell r="B1654">
            <v>0</v>
          </cell>
          <cell r="C1654">
            <v>0</v>
          </cell>
          <cell r="D1654">
            <v>0</v>
          </cell>
          <cell r="E1654" t="str">
            <v>Porcentaje</v>
          </cell>
          <cell r="F1654" t="str">
            <v>Valor Total</v>
          </cell>
          <cell r="G1654">
            <v>0</v>
          </cell>
        </row>
        <row r="1655">
          <cell r="A1655" t="str">
            <v>ADMINISTRACION</v>
          </cell>
          <cell r="B1655">
            <v>0</v>
          </cell>
          <cell r="C1655">
            <v>0</v>
          </cell>
          <cell r="D1655">
            <v>0</v>
          </cell>
          <cell r="E1655">
            <v>0.2</v>
          </cell>
          <cell r="F1655">
            <v>67759.199999999997</v>
          </cell>
          <cell r="G1655">
            <v>0</v>
          </cell>
        </row>
        <row r="1656">
          <cell r="A1656" t="str">
            <v>IMPREVISTOS</v>
          </cell>
          <cell r="B1656">
            <v>0</v>
          </cell>
          <cell r="C1656">
            <v>0</v>
          </cell>
          <cell r="D1656">
            <v>0</v>
          </cell>
          <cell r="E1656">
            <v>0.05</v>
          </cell>
          <cell r="F1656">
            <v>16939.8</v>
          </cell>
          <cell r="G1656">
            <v>0</v>
          </cell>
        </row>
        <row r="1657">
          <cell r="A1657" t="str">
            <v>UTILIDAD</v>
          </cell>
          <cell r="B1657">
            <v>0</v>
          </cell>
          <cell r="C1657">
            <v>0</v>
          </cell>
          <cell r="D1657">
            <v>0</v>
          </cell>
          <cell r="E1657">
            <v>0.05</v>
          </cell>
          <cell r="F1657">
            <v>16939.8</v>
          </cell>
          <cell r="G1657">
            <v>0</v>
          </cell>
        </row>
        <row r="1658">
          <cell r="F1658" t="str">
            <v>Sub-Total</v>
          </cell>
          <cell r="G1658">
            <v>101639</v>
          </cell>
        </row>
        <row r="1659">
          <cell r="G1659">
            <v>0</v>
          </cell>
        </row>
        <row r="1660">
          <cell r="C1660" t="str">
            <v>Precio unitario total aproximado al peso</v>
          </cell>
          <cell r="D1660">
            <v>0</v>
          </cell>
          <cell r="E1660">
            <v>0</v>
          </cell>
          <cell r="F1660">
            <v>0</v>
          </cell>
          <cell r="G1660">
            <v>440435</v>
          </cell>
        </row>
        <row r="1662">
          <cell r="A1662" t="str">
            <v>AGUAS DEL CESAR S.A. ESP</v>
          </cell>
          <cell r="B1662">
            <v>0</v>
          </cell>
          <cell r="C1662" t="str">
            <v>ANALISIS DE PRECIOS UNITARIOS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</row>
        <row r="1663">
          <cell r="A1663">
            <v>0</v>
          </cell>
          <cell r="B1663">
            <v>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</row>
        <row r="1665">
          <cell r="A1665" t="str">
            <v>OBJETO: OPTIMIZACIÓN SISTEMA DE ALCANTARILLADO MUNICIPIO AGUSTÍN CODAZZI</v>
          </cell>
          <cell r="F1665" t="str">
            <v>ESPECIFICACION:</v>
          </cell>
        </row>
        <row r="1666">
          <cell r="A1666" t="str">
            <v xml:space="preserve">ITEM:  1.6.3.2  Base cañuela Camara circular inspec D=1,20m en concreto clase II (21MPa)                   </v>
          </cell>
          <cell r="B1666">
            <v>0</v>
          </cell>
          <cell r="C1666">
            <v>0</v>
          </cell>
          <cell r="D1666">
            <v>0</v>
          </cell>
          <cell r="E1666">
            <v>0</v>
          </cell>
          <cell r="F1666" t="str">
            <v>UNIDAD:</v>
          </cell>
          <cell r="G1666" t="str">
            <v>Un</v>
          </cell>
        </row>
        <row r="1668">
          <cell r="A1668" t="str">
            <v>I. EQUIPO</v>
          </cell>
          <cell r="G1668" t="str">
            <v>ANEXO No VI</v>
          </cell>
        </row>
        <row r="1669">
          <cell r="A1669" t="str">
            <v>Descripcion</v>
          </cell>
          <cell r="B1669">
            <v>0</v>
          </cell>
          <cell r="C1669" t="str">
            <v>Tipo</v>
          </cell>
          <cell r="D1669" t="str">
            <v>Tarifa/Hora</v>
          </cell>
          <cell r="E1669" t="str">
            <v>Rendimiento</v>
          </cell>
          <cell r="F1669" t="str">
            <v>Valor-Unit</v>
          </cell>
          <cell r="G1669">
            <v>0</v>
          </cell>
        </row>
        <row r="1670">
          <cell r="A1670" t="str">
            <v>Herramientas menores</v>
          </cell>
          <cell r="B1670">
            <v>0</v>
          </cell>
          <cell r="C1670" t="str">
            <v>gbl</v>
          </cell>
          <cell r="D1670">
            <v>0</v>
          </cell>
          <cell r="E1670">
            <v>0</v>
          </cell>
          <cell r="F1670">
            <v>281</v>
          </cell>
          <cell r="G1670">
            <v>0</v>
          </cell>
        </row>
        <row r="1671">
          <cell r="A1671" t="str">
            <v>Equipo de mezclado</v>
          </cell>
          <cell r="B1671">
            <v>0</v>
          </cell>
          <cell r="C1671" t="str">
            <v>dia</v>
          </cell>
          <cell r="D1671">
            <v>52200</v>
          </cell>
          <cell r="E1671">
            <v>0.16</v>
          </cell>
          <cell r="F1671">
            <v>8352</v>
          </cell>
          <cell r="G1671">
            <v>0</v>
          </cell>
        </row>
        <row r="1672">
          <cell r="A1672">
            <v>0</v>
          </cell>
          <cell r="B1672">
            <v>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</row>
        <row r="1673">
          <cell r="A1673">
            <v>0</v>
          </cell>
          <cell r="B1673">
            <v>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</row>
        <row r="1674">
          <cell r="F1674" t="str">
            <v>Sub-Total</v>
          </cell>
          <cell r="G1674">
            <v>8633</v>
          </cell>
        </row>
        <row r="1675">
          <cell r="A1675" t="str">
            <v>II. MATERIALES EN OBRA</v>
          </cell>
          <cell r="G1675">
            <v>0</v>
          </cell>
        </row>
        <row r="1676">
          <cell r="A1676" t="str">
            <v>Descripcion</v>
          </cell>
          <cell r="B1676">
            <v>0</v>
          </cell>
          <cell r="C1676" t="str">
            <v>Unidad</v>
          </cell>
          <cell r="D1676" t="str">
            <v>Precio-Unit</v>
          </cell>
          <cell r="E1676" t="str">
            <v>Cantidad</v>
          </cell>
          <cell r="F1676" t="str">
            <v>Valor-Unit</v>
          </cell>
          <cell r="G1676">
            <v>0</v>
          </cell>
        </row>
        <row r="1677">
          <cell r="A1677" t="str">
            <v>Concreto Clase II 21 Mpa</v>
          </cell>
          <cell r="B1677">
            <v>0</v>
          </cell>
          <cell r="C1677" t="str">
            <v>m3</v>
          </cell>
          <cell r="D1677">
            <v>260000</v>
          </cell>
          <cell r="E1677">
            <v>0.4</v>
          </cell>
          <cell r="F1677">
            <v>104000</v>
          </cell>
          <cell r="G1677">
            <v>0</v>
          </cell>
        </row>
        <row r="1678">
          <cell r="A1678">
            <v>0</v>
          </cell>
          <cell r="B1678">
            <v>0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</row>
        <row r="1679">
          <cell r="A1679">
            <v>0</v>
          </cell>
          <cell r="B1679">
            <v>0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</row>
        <row r="1680">
          <cell r="A1680">
            <v>0</v>
          </cell>
          <cell r="B1680">
            <v>0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</row>
        <row r="1681">
          <cell r="A1681">
            <v>0</v>
          </cell>
          <cell r="B1681">
            <v>0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</row>
        <row r="1682">
          <cell r="A1682">
            <v>0</v>
          </cell>
          <cell r="B1682">
            <v>0</v>
          </cell>
          <cell r="C1682">
            <v>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</row>
        <row r="1683">
          <cell r="A1683">
            <v>0</v>
          </cell>
          <cell r="B1683">
            <v>0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</row>
        <row r="1684">
          <cell r="F1684" t="str">
            <v>Sub-Total</v>
          </cell>
          <cell r="G1684">
            <v>104000</v>
          </cell>
        </row>
        <row r="1685">
          <cell r="A1685" t="str">
            <v>III. TRANSPORTES</v>
          </cell>
          <cell r="G1685">
            <v>0</v>
          </cell>
        </row>
        <row r="1686">
          <cell r="A1686" t="str">
            <v>Material</v>
          </cell>
          <cell r="B1686" t="str">
            <v>Vol. Peso o Cant</v>
          </cell>
          <cell r="C1686" t="str">
            <v>Distancia</v>
          </cell>
          <cell r="D1686" t="str">
            <v>M3-Km</v>
          </cell>
          <cell r="E1686" t="str">
            <v>Tarifa</v>
          </cell>
          <cell r="F1686" t="str">
            <v>Valor-Unit</v>
          </cell>
          <cell r="G1686">
            <v>0</v>
          </cell>
        </row>
        <row r="1687">
          <cell r="A1687">
            <v>0</v>
          </cell>
          <cell r="B1687">
            <v>0</v>
          </cell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</row>
        <row r="1688">
          <cell r="A1688">
            <v>0</v>
          </cell>
          <cell r="B1688">
            <v>0</v>
          </cell>
          <cell r="C1688">
            <v>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</row>
        <row r="1689">
          <cell r="A1689">
            <v>0</v>
          </cell>
          <cell r="B1689">
            <v>0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</row>
        <row r="1690">
          <cell r="F1690" t="str">
            <v>Sub-Total</v>
          </cell>
          <cell r="G1690">
            <v>0</v>
          </cell>
        </row>
        <row r="1691">
          <cell r="A1691" t="str">
            <v>IV. MANO DE OBRA</v>
          </cell>
          <cell r="G1691">
            <v>0</v>
          </cell>
        </row>
        <row r="1692">
          <cell r="A1692" t="str">
            <v>Cuadrilla</v>
          </cell>
          <cell r="B1692" t="str">
            <v>Jornal</v>
          </cell>
          <cell r="C1692" t="str">
            <v>Prestaciones</v>
          </cell>
          <cell r="D1692" t="str">
            <v>Jornal Total</v>
          </cell>
          <cell r="E1692" t="str">
            <v>Rendimiento</v>
          </cell>
          <cell r="F1692" t="str">
            <v>Valor-Unit</v>
          </cell>
          <cell r="G1692">
            <v>0</v>
          </cell>
        </row>
        <row r="1693">
          <cell r="A1693" t="str">
            <v>Cuadrilla Combinada tipo 7</v>
          </cell>
          <cell r="B1693">
            <v>287615</v>
          </cell>
          <cell r="C1693">
            <v>334898.90599999996</v>
          </cell>
          <cell r="D1693">
            <v>622513.90599999996</v>
          </cell>
          <cell r="E1693">
            <v>7.44</v>
          </cell>
          <cell r="F1693">
            <v>83671.223924731166</v>
          </cell>
          <cell r="G1693">
            <v>0</v>
          </cell>
        </row>
        <row r="1694">
          <cell r="A1694">
            <v>0</v>
          </cell>
          <cell r="B1694">
            <v>0</v>
          </cell>
          <cell r="C1694">
            <v>0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</row>
        <row r="1695">
          <cell r="A1695">
            <v>0</v>
          </cell>
          <cell r="B1695">
            <v>0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</row>
        <row r="1696">
          <cell r="F1696" t="str">
            <v>Sub-Total</v>
          </cell>
          <cell r="G1696">
            <v>83671.22</v>
          </cell>
        </row>
        <row r="1697">
          <cell r="G1697">
            <v>0</v>
          </cell>
        </row>
        <row r="1698">
          <cell r="D1698" t="str">
            <v>Total Costo Directo</v>
          </cell>
          <cell r="E1698">
            <v>0</v>
          </cell>
          <cell r="F1698">
            <v>0</v>
          </cell>
          <cell r="G1698">
            <v>196304</v>
          </cell>
        </row>
        <row r="1699">
          <cell r="A1699" t="str">
            <v>V. COSTOS INDIRECTOS</v>
          </cell>
          <cell r="G1699">
            <v>0</v>
          </cell>
        </row>
        <row r="1700">
          <cell r="A1700" t="str">
            <v>Descripcion</v>
          </cell>
          <cell r="B1700">
            <v>0</v>
          </cell>
          <cell r="C1700">
            <v>0</v>
          </cell>
          <cell r="D1700">
            <v>0</v>
          </cell>
          <cell r="E1700" t="str">
            <v>Porcentaje</v>
          </cell>
          <cell r="F1700" t="str">
            <v>Valor Total</v>
          </cell>
          <cell r="G1700">
            <v>0</v>
          </cell>
        </row>
        <row r="1701">
          <cell r="A1701" t="str">
            <v>ADMINISTRACION</v>
          </cell>
          <cell r="B1701">
            <v>0</v>
          </cell>
          <cell r="C1701">
            <v>0</v>
          </cell>
          <cell r="D1701">
            <v>0</v>
          </cell>
          <cell r="E1701">
            <v>0.2</v>
          </cell>
          <cell r="F1701">
            <v>39260.800000000003</v>
          </cell>
          <cell r="G1701">
            <v>0</v>
          </cell>
        </row>
        <row r="1702">
          <cell r="A1702" t="str">
            <v>IMPREVISTOS</v>
          </cell>
          <cell r="B1702">
            <v>0</v>
          </cell>
          <cell r="C1702">
            <v>0</v>
          </cell>
          <cell r="D1702">
            <v>0</v>
          </cell>
          <cell r="E1702">
            <v>0.05</v>
          </cell>
          <cell r="F1702">
            <v>9815.2000000000007</v>
          </cell>
          <cell r="G1702">
            <v>0</v>
          </cell>
        </row>
        <row r="1703">
          <cell r="A1703" t="str">
            <v>UTILIDAD</v>
          </cell>
          <cell r="B1703">
            <v>0</v>
          </cell>
          <cell r="C1703">
            <v>0</v>
          </cell>
          <cell r="D1703">
            <v>0</v>
          </cell>
          <cell r="E1703">
            <v>0.05</v>
          </cell>
          <cell r="F1703">
            <v>9815.2000000000007</v>
          </cell>
          <cell r="G1703">
            <v>0</v>
          </cell>
        </row>
        <row r="1704">
          <cell r="F1704" t="str">
            <v>Sub-Total</v>
          </cell>
          <cell r="G1704">
            <v>58891</v>
          </cell>
        </row>
        <row r="1705">
          <cell r="G1705">
            <v>0</v>
          </cell>
        </row>
        <row r="1706">
          <cell r="C1706" t="str">
            <v>Precio unitario total aproximado al peso</v>
          </cell>
          <cell r="D1706">
            <v>0</v>
          </cell>
          <cell r="E1706">
            <v>0</v>
          </cell>
          <cell r="F1706">
            <v>0</v>
          </cell>
          <cell r="G1706">
            <v>255195</v>
          </cell>
        </row>
        <row r="1708">
          <cell r="A1708" t="str">
            <v>AGUAS DEL CESAR S.A. ESP</v>
          </cell>
          <cell r="B1708">
            <v>0</v>
          </cell>
          <cell r="C1708" t="str">
            <v>ANALISIS DE PRECIOS UNITARIOS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</row>
        <row r="1709">
          <cell r="A1709">
            <v>0</v>
          </cell>
          <cell r="B1709">
            <v>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</row>
        <row r="1711">
          <cell r="A1711" t="str">
            <v>OBJETO: OPTIMIZACIÓN SISTEMA DE ALCANTARILLADO MUNICIPIO AGUSTÍN CODAZZI</v>
          </cell>
          <cell r="F1711" t="str">
            <v>ESPECIFICACION:</v>
          </cell>
        </row>
        <row r="1712">
          <cell r="A1712" t="str">
            <v xml:space="preserve">ITEM:  1.6.3.3  Tapa D=0,68m p/Camara de inspec en concreto reforz clase I (28MPa) Vehic                   </v>
          </cell>
          <cell r="B1712">
            <v>0</v>
          </cell>
          <cell r="C1712">
            <v>0</v>
          </cell>
          <cell r="D1712">
            <v>0</v>
          </cell>
          <cell r="E1712">
            <v>0</v>
          </cell>
          <cell r="F1712" t="str">
            <v>UNIDAD:</v>
          </cell>
          <cell r="G1712" t="str">
            <v>Un</v>
          </cell>
        </row>
        <row r="1714">
          <cell r="A1714" t="str">
            <v>I. EQUIPO</v>
          </cell>
          <cell r="G1714" t="str">
            <v>ANEXO No VI</v>
          </cell>
        </row>
        <row r="1715">
          <cell r="A1715" t="str">
            <v>Descripcion</v>
          </cell>
          <cell r="B1715">
            <v>0</v>
          </cell>
          <cell r="C1715" t="str">
            <v>Tipo</v>
          </cell>
          <cell r="D1715" t="str">
            <v>Tarifa/Hora</v>
          </cell>
          <cell r="E1715" t="str">
            <v>Rendimiento</v>
          </cell>
          <cell r="F1715" t="str">
            <v>Valor-Unit</v>
          </cell>
          <cell r="G1715">
            <v>0</v>
          </cell>
        </row>
        <row r="1716">
          <cell r="A1716" t="str">
            <v>Herramientas menores</v>
          </cell>
          <cell r="B1716">
            <v>0</v>
          </cell>
          <cell r="C1716" t="str">
            <v>gbl</v>
          </cell>
          <cell r="D1716">
            <v>0</v>
          </cell>
          <cell r="E1716">
            <v>0</v>
          </cell>
          <cell r="F1716">
            <v>70</v>
          </cell>
          <cell r="G1716">
            <v>0</v>
          </cell>
        </row>
        <row r="1717">
          <cell r="A1717" t="str">
            <v>Equipo de mezclado</v>
          </cell>
          <cell r="B1717">
            <v>0</v>
          </cell>
          <cell r="C1717" t="str">
            <v>dia</v>
          </cell>
          <cell r="D1717">
            <v>52200</v>
          </cell>
          <cell r="E1717">
            <v>0.35139999999999999</v>
          </cell>
          <cell r="F1717">
            <v>18343.079999999998</v>
          </cell>
          <cell r="G1717">
            <v>0</v>
          </cell>
        </row>
        <row r="1718">
          <cell r="A1718">
            <v>0</v>
          </cell>
          <cell r="B1718">
            <v>0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</row>
        <row r="1719">
          <cell r="A1719">
            <v>0</v>
          </cell>
          <cell r="B1719">
            <v>0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</row>
        <row r="1720">
          <cell r="F1720" t="str">
            <v>Sub-Total</v>
          </cell>
          <cell r="G1720">
            <v>18413.080000000002</v>
          </cell>
        </row>
        <row r="1721">
          <cell r="A1721" t="str">
            <v>II. MATERIALES EN OBRA</v>
          </cell>
          <cell r="G1721">
            <v>0</v>
          </cell>
        </row>
        <row r="1722">
          <cell r="A1722" t="str">
            <v>Descripcion</v>
          </cell>
          <cell r="B1722">
            <v>0</v>
          </cell>
          <cell r="C1722" t="str">
            <v>Unidad</v>
          </cell>
          <cell r="D1722" t="str">
            <v>Precio-Unit</v>
          </cell>
          <cell r="E1722" t="str">
            <v>Cantidad</v>
          </cell>
          <cell r="F1722" t="str">
            <v>Valor-Unit</v>
          </cell>
          <cell r="G1722">
            <v>0</v>
          </cell>
        </row>
        <row r="1723">
          <cell r="A1723" t="str">
            <v>Concreto Clase I 28 Mpa (Tapa Vehicular)</v>
          </cell>
          <cell r="B1723">
            <v>0</v>
          </cell>
          <cell r="C1723" t="str">
            <v>m3</v>
          </cell>
          <cell r="D1723">
            <v>290000</v>
          </cell>
          <cell r="E1723">
            <v>5.2299999999999999E-2</v>
          </cell>
          <cell r="F1723">
            <v>15167</v>
          </cell>
          <cell r="G1723">
            <v>0</v>
          </cell>
        </row>
        <row r="1724">
          <cell r="A1724" t="str">
            <v>Formaletas</v>
          </cell>
          <cell r="B1724" t="str">
            <v>Formaletas</v>
          </cell>
          <cell r="C1724" t="str">
            <v xml:space="preserve">un </v>
          </cell>
          <cell r="D1724">
            <v>900</v>
          </cell>
          <cell r="E1724">
            <v>1.03</v>
          </cell>
          <cell r="F1724">
            <v>927</v>
          </cell>
          <cell r="G1724">
            <v>0</v>
          </cell>
        </row>
        <row r="1725">
          <cell r="A1725" t="str">
            <v>Refuerzo en 3/8" de Fy de 420 Mpa</v>
          </cell>
          <cell r="B1725" t="str">
            <v>Refuerzo en 3/8" de Fy de 420 Mpa</v>
          </cell>
          <cell r="C1725" t="str">
            <v>kg</v>
          </cell>
          <cell r="D1725">
            <v>2500</v>
          </cell>
          <cell r="E1725">
            <v>5.4911000000000003</v>
          </cell>
          <cell r="F1725">
            <v>13727.75</v>
          </cell>
          <cell r="G1725">
            <v>0</v>
          </cell>
        </row>
        <row r="1726">
          <cell r="A1726" t="str">
            <v>Gancho de Agarre 5/8" de Fy de 420 Mpa</v>
          </cell>
          <cell r="B1726" t="str">
            <v>Gancho de Agarre 5/8" de Fy de 420 Mpa</v>
          </cell>
          <cell r="C1726" t="str">
            <v>kg</v>
          </cell>
          <cell r="D1726">
            <v>2561</v>
          </cell>
          <cell r="E1726">
            <v>1.2854000000000001</v>
          </cell>
          <cell r="F1726">
            <v>3291.9094000000005</v>
          </cell>
          <cell r="G1726">
            <v>0</v>
          </cell>
        </row>
        <row r="1727">
          <cell r="A1727">
            <v>0</v>
          </cell>
          <cell r="B1727">
            <v>0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</row>
        <row r="1728">
          <cell r="A1728">
            <v>0</v>
          </cell>
          <cell r="B1728">
            <v>0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</row>
        <row r="1729">
          <cell r="A1729">
            <v>0</v>
          </cell>
          <cell r="B1729">
            <v>0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</row>
        <row r="1730">
          <cell r="F1730" t="str">
            <v>Sub-Total</v>
          </cell>
          <cell r="G1730">
            <v>33113.660000000003</v>
          </cell>
        </row>
        <row r="1731">
          <cell r="A1731" t="str">
            <v>III. TRANSPORTES</v>
          </cell>
          <cell r="G1731">
            <v>0</v>
          </cell>
        </row>
        <row r="1732">
          <cell r="A1732" t="str">
            <v>Material</v>
          </cell>
          <cell r="B1732" t="str">
            <v>Vol. Peso o Cant</v>
          </cell>
          <cell r="C1732" t="str">
            <v>Distancia</v>
          </cell>
          <cell r="D1732" t="str">
            <v>M3-Km</v>
          </cell>
          <cell r="E1732" t="str">
            <v>Tarifa</v>
          </cell>
          <cell r="F1732" t="str">
            <v>Valor-Unit</v>
          </cell>
          <cell r="G1732">
            <v>0</v>
          </cell>
        </row>
        <row r="1733">
          <cell r="A1733">
            <v>0</v>
          </cell>
          <cell r="B1733">
            <v>0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</row>
        <row r="1734">
          <cell r="A1734">
            <v>0</v>
          </cell>
          <cell r="B1734">
            <v>0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</row>
        <row r="1735">
          <cell r="A1735">
            <v>0</v>
          </cell>
          <cell r="B1735">
            <v>0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</row>
        <row r="1736">
          <cell r="F1736" t="str">
            <v>Sub-Total</v>
          </cell>
          <cell r="G1736">
            <v>0</v>
          </cell>
        </row>
        <row r="1737">
          <cell r="A1737" t="str">
            <v>IV. MANO DE OBRA</v>
          </cell>
          <cell r="G1737">
            <v>0</v>
          </cell>
        </row>
        <row r="1738">
          <cell r="A1738" t="str">
            <v>Cuadrilla</v>
          </cell>
          <cell r="B1738" t="str">
            <v>Jornal</v>
          </cell>
          <cell r="C1738" t="str">
            <v>Prestaciones</v>
          </cell>
          <cell r="D1738" t="str">
            <v>Jornal Total</v>
          </cell>
          <cell r="E1738" t="str">
            <v>Rendimiento</v>
          </cell>
          <cell r="F1738" t="str">
            <v>Valor-Unit</v>
          </cell>
          <cell r="G1738">
            <v>0</v>
          </cell>
        </row>
        <row r="1739">
          <cell r="A1739" t="str">
            <v>Cuadrilla Combinada tipo 7</v>
          </cell>
          <cell r="B1739">
            <v>287615</v>
          </cell>
          <cell r="C1739">
            <v>334898.90599999996</v>
          </cell>
          <cell r="D1739">
            <v>622513.90599999996</v>
          </cell>
          <cell r="E1739">
            <v>18.7</v>
          </cell>
          <cell r="F1739">
            <v>33289.513689839572</v>
          </cell>
          <cell r="G1739">
            <v>0</v>
          </cell>
        </row>
        <row r="1740">
          <cell r="A1740">
            <v>0</v>
          </cell>
          <cell r="B1740">
            <v>0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</row>
        <row r="1741">
          <cell r="A1741">
            <v>0</v>
          </cell>
          <cell r="B1741">
            <v>0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</row>
        <row r="1742">
          <cell r="F1742" t="str">
            <v>Sub-Total</v>
          </cell>
          <cell r="G1742">
            <v>33289.51</v>
          </cell>
        </row>
        <row r="1743">
          <cell r="G1743">
            <v>0</v>
          </cell>
        </row>
        <row r="1744">
          <cell r="D1744" t="str">
            <v>Total Costo Directo</v>
          </cell>
          <cell r="E1744">
            <v>0</v>
          </cell>
          <cell r="F1744">
            <v>0</v>
          </cell>
          <cell r="G1744">
            <v>84816</v>
          </cell>
        </row>
        <row r="1745">
          <cell r="A1745" t="str">
            <v>V. COSTOS INDIRECTOS</v>
          </cell>
          <cell r="G1745">
            <v>0</v>
          </cell>
        </row>
        <row r="1746">
          <cell r="A1746" t="str">
            <v>Descripcion</v>
          </cell>
          <cell r="B1746">
            <v>0</v>
          </cell>
          <cell r="C1746">
            <v>0</v>
          </cell>
          <cell r="D1746">
            <v>0</v>
          </cell>
          <cell r="E1746" t="str">
            <v>Porcentaje</v>
          </cell>
          <cell r="F1746" t="str">
            <v>Valor Total</v>
          </cell>
          <cell r="G1746">
            <v>0</v>
          </cell>
        </row>
        <row r="1747">
          <cell r="A1747" t="str">
            <v>ADMINISTRACION</v>
          </cell>
          <cell r="B1747">
            <v>0</v>
          </cell>
          <cell r="C1747">
            <v>0</v>
          </cell>
          <cell r="D1747">
            <v>0</v>
          </cell>
          <cell r="E1747">
            <v>0.2</v>
          </cell>
          <cell r="F1747">
            <v>16963.2</v>
          </cell>
          <cell r="G1747">
            <v>0</v>
          </cell>
        </row>
        <row r="1748">
          <cell r="A1748" t="str">
            <v>IMPREVISTOS</v>
          </cell>
          <cell r="B1748">
            <v>0</v>
          </cell>
          <cell r="C1748">
            <v>0</v>
          </cell>
          <cell r="D1748">
            <v>0</v>
          </cell>
          <cell r="E1748">
            <v>0.05</v>
          </cell>
          <cell r="F1748">
            <v>4240.8</v>
          </cell>
          <cell r="G1748">
            <v>0</v>
          </cell>
        </row>
        <row r="1749">
          <cell r="A1749" t="str">
            <v>UTILIDAD</v>
          </cell>
          <cell r="B1749">
            <v>0</v>
          </cell>
          <cell r="C1749">
            <v>0</v>
          </cell>
          <cell r="D1749">
            <v>0</v>
          </cell>
          <cell r="E1749">
            <v>0.05</v>
          </cell>
          <cell r="F1749">
            <v>4240.8</v>
          </cell>
          <cell r="G1749">
            <v>0</v>
          </cell>
        </row>
        <row r="1750">
          <cell r="F1750" t="str">
            <v>Sub-Total</v>
          </cell>
          <cell r="G1750">
            <v>25445</v>
          </cell>
        </row>
        <row r="1751">
          <cell r="G1751">
            <v>0</v>
          </cell>
        </row>
        <row r="1752">
          <cell r="C1752" t="str">
            <v>Precio unitario total aproximado al peso</v>
          </cell>
          <cell r="D1752">
            <v>0</v>
          </cell>
          <cell r="E1752">
            <v>0</v>
          </cell>
          <cell r="F1752">
            <v>0</v>
          </cell>
          <cell r="G1752">
            <v>110261</v>
          </cell>
        </row>
        <row r="1754">
          <cell r="A1754" t="str">
            <v>AGUAS DEL CESAR S.A. ESP</v>
          </cell>
          <cell r="B1754">
            <v>0</v>
          </cell>
          <cell r="C1754" t="str">
            <v>ANALISIS DE PRECIOS UNITARIOS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</row>
        <row r="1755">
          <cell r="A1755">
            <v>0</v>
          </cell>
          <cell r="B1755">
            <v>0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</row>
        <row r="1757">
          <cell r="A1757" t="str">
            <v>OBJETO: OPTIMIZACIÓN SISTEMA DE ALCANTARILLADO MUNICIPIO AGUSTÍN CODAZZI</v>
          </cell>
          <cell r="F1757" t="str">
            <v>ESPECIFICACION:</v>
          </cell>
        </row>
        <row r="1758">
          <cell r="A1758" t="str">
            <v xml:space="preserve">ITEM:  1.6.3.4  Suministro e instalacion Aro Tapa HF D=0,68m p/Camara de inspeccion           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F1758" t="str">
            <v>UNIDAD:</v>
          </cell>
          <cell r="G1758" t="str">
            <v>Un</v>
          </cell>
        </row>
        <row r="1760">
          <cell r="A1760" t="str">
            <v>I. EQUIPO</v>
          </cell>
          <cell r="G1760" t="str">
            <v>ANEXO No VI</v>
          </cell>
        </row>
        <row r="1761">
          <cell r="A1761" t="str">
            <v>Descripcion</v>
          </cell>
          <cell r="B1761">
            <v>0</v>
          </cell>
          <cell r="C1761" t="str">
            <v>Tipo</v>
          </cell>
          <cell r="D1761" t="str">
            <v>Tarifa/Hora</v>
          </cell>
          <cell r="E1761" t="str">
            <v>Rendimiento</v>
          </cell>
          <cell r="F1761" t="str">
            <v>Valor-Unit</v>
          </cell>
          <cell r="G1761">
            <v>0</v>
          </cell>
        </row>
        <row r="1762">
          <cell r="A1762" t="str">
            <v>Herramientas menores</v>
          </cell>
          <cell r="B1762">
            <v>0</v>
          </cell>
          <cell r="C1762" t="str">
            <v>gbl</v>
          </cell>
          <cell r="D1762">
            <v>0</v>
          </cell>
          <cell r="E1762">
            <v>0</v>
          </cell>
          <cell r="F1762">
            <v>31</v>
          </cell>
          <cell r="G1762">
            <v>0</v>
          </cell>
        </row>
        <row r="1763">
          <cell r="A1763">
            <v>0</v>
          </cell>
          <cell r="B1763">
            <v>0</v>
          </cell>
          <cell r="C1763">
            <v>0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</row>
        <row r="1764">
          <cell r="A1764">
            <v>0</v>
          </cell>
          <cell r="B1764">
            <v>0</v>
          </cell>
          <cell r="C1764">
            <v>0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</row>
        <row r="1765">
          <cell r="A1765">
            <v>0</v>
          </cell>
          <cell r="B1765">
            <v>0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</row>
        <row r="1766">
          <cell r="F1766" t="str">
            <v>Sub-Total</v>
          </cell>
          <cell r="G1766">
            <v>31</v>
          </cell>
        </row>
        <row r="1767">
          <cell r="A1767" t="str">
            <v>II. MATERIALES EN OBRA</v>
          </cell>
          <cell r="G1767">
            <v>0</v>
          </cell>
        </row>
        <row r="1768">
          <cell r="A1768" t="str">
            <v>Descripcion</v>
          </cell>
          <cell r="B1768">
            <v>0</v>
          </cell>
          <cell r="C1768" t="str">
            <v>Unidad</v>
          </cell>
          <cell r="D1768" t="str">
            <v>Precio-Unit</v>
          </cell>
          <cell r="E1768" t="str">
            <v>Cantidad</v>
          </cell>
          <cell r="F1768" t="str">
            <v>Valor-Unit</v>
          </cell>
          <cell r="G1768">
            <v>0</v>
          </cell>
        </row>
        <row r="1769">
          <cell r="A1769" t="str">
            <v xml:space="preserve">Tapa HF= 0,68 </v>
          </cell>
          <cell r="B1769">
            <v>0</v>
          </cell>
          <cell r="C1769" t="str">
            <v xml:space="preserve">un </v>
          </cell>
          <cell r="D1769">
            <v>249400</v>
          </cell>
          <cell r="E1769">
            <v>1</v>
          </cell>
          <cell r="F1769">
            <v>249400</v>
          </cell>
          <cell r="G1769">
            <v>0</v>
          </cell>
        </row>
        <row r="1770">
          <cell r="A1770">
            <v>0</v>
          </cell>
          <cell r="B1770">
            <v>0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</row>
        <row r="1771">
          <cell r="A1771">
            <v>0</v>
          </cell>
          <cell r="B1771">
            <v>0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</row>
        <row r="1772">
          <cell r="A1772">
            <v>0</v>
          </cell>
          <cell r="B1772">
            <v>0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</row>
        <row r="1773">
          <cell r="A1773">
            <v>0</v>
          </cell>
          <cell r="B1773">
            <v>0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</row>
        <row r="1774">
          <cell r="A1774">
            <v>0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</row>
        <row r="1775">
          <cell r="A1775">
            <v>0</v>
          </cell>
          <cell r="B1775">
            <v>0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</row>
        <row r="1776">
          <cell r="F1776" t="str">
            <v>Sub-Total</v>
          </cell>
          <cell r="G1776">
            <v>249400</v>
          </cell>
        </row>
        <row r="1777">
          <cell r="A1777" t="str">
            <v>III. TRANSPORTES</v>
          </cell>
          <cell r="G1777">
            <v>0</v>
          </cell>
        </row>
        <row r="1778">
          <cell r="A1778" t="str">
            <v>Material</v>
          </cell>
          <cell r="B1778" t="str">
            <v>Vol. Peso o Cant</v>
          </cell>
          <cell r="C1778" t="str">
            <v>Distancia</v>
          </cell>
          <cell r="D1778" t="str">
            <v>M3-Km</v>
          </cell>
          <cell r="E1778" t="str">
            <v>Tarifa</v>
          </cell>
          <cell r="F1778" t="str">
            <v>Valor-Unit</v>
          </cell>
          <cell r="G1778">
            <v>0</v>
          </cell>
        </row>
        <row r="1779">
          <cell r="A1779">
            <v>0</v>
          </cell>
          <cell r="B1779">
            <v>0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</row>
        <row r="1780">
          <cell r="A1780">
            <v>0</v>
          </cell>
          <cell r="B1780">
            <v>0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</row>
        <row r="1781">
          <cell r="A1781">
            <v>0</v>
          </cell>
          <cell r="B1781">
            <v>0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</row>
        <row r="1782">
          <cell r="F1782" t="str">
            <v>Sub-Total</v>
          </cell>
          <cell r="G1782">
            <v>0</v>
          </cell>
        </row>
        <row r="1783">
          <cell r="A1783" t="str">
            <v>IV. MANO DE OBRA</v>
          </cell>
          <cell r="G1783">
            <v>0</v>
          </cell>
        </row>
        <row r="1784">
          <cell r="A1784" t="str">
            <v>Cuadrilla</v>
          </cell>
          <cell r="B1784" t="str">
            <v>Jornal</v>
          </cell>
          <cell r="C1784" t="str">
            <v>Prestaciones</v>
          </cell>
          <cell r="D1784" t="str">
            <v>Jornal Total</v>
          </cell>
          <cell r="E1784" t="str">
            <v>Rendimiento</v>
          </cell>
          <cell r="F1784" t="str">
            <v>Valor-Unit</v>
          </cell>
          <cell r="G1784">
            <v>0</v>
          </cell>
        </row>
        <row r="1785">
          <cell r="A1785" t="str">
            <v>Cuadrilla Combinada tipo 7</v>
          </cell>
          <cell r="B1785">
            <v>287615</v>
          </cell>
          <cell r="C1785">
            <v>334898.90599999996</v>
          </cell>
          <cell r="D1785">
            <v>622513.90599999996</v>
          </cell>
          <cell r="E1785">
            <v>6.75</v>
          </cell>
          <cell r="F1785">
            <v>92224.282370370362</v>
          </cell>
          <cell r="G1785">
            <v>0</v>
          </cell>
        </row>
        <row r="1786">
          <cell r="A1786">
            <v>0</v>
          </cell>
          <cell r="B1786">
            <v>0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</row>
        <row r="1787">
          <cell r="A1787">
            <v>0</v>
          </cell>
          <cell r="B1787">
            <v>0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</row>
        <row r="1788">
          <cell r="F1788" t="str">
            <v>Sub-Total</v>
          </cell>
          <cell r="G1788">
            <v>92224.28</v>
          </cell>
        </row>
        <row r="1789">
          <cell r="G1789">
            <v>0</v>
          </cell>
        </row>
        <row r="1790">
          <cell r="D1790" t="str">
            <v>Total Costo Directo</v>
          </cell>
          <cell r="E1790">
            <v>0</v>
          </cell>
          <cell r="F1790">
            <v>0</v>
          </cell>
          <cell r="G1790">
            <v>341655</v>
          </cell>
        </row>
        <row r="1791">
          <cell r="A1791" t="str">
            <v>V. COSTOS INDIRECTOS</v>
          </cell>
          <cell r="G1791">
            <v>0</v>
          </cell>
        </row>
        <row r="1792">
          <cell r="A1792" t="str">
            <v>Descripcion</v>
          </cell>
          <cell r="B1792">
            <v>0</v>
          </cell>
          <cell r="C1792">
            <v>0</v>
          </cell>
          <cell r="D1792">
            <v>0</v>
          </cell>
          <cell r="E1792" t="str">
            <v>Porcentaje</v>
          </cell>
          <cell r="F1792" t="str">
            <v>Valor Total</v>
          </cell>
          <cell r="G1792">
            <v>0</v>
          </cell>
        </row>
        <row r="1793">
          <cell r="A1793" t="str">
            <v>ADMINISTRACION</v>
          </cell>
          <cell r="B1793">
            <v>0</v>
          </cell>
          <cell r="C1793">
            <v>0</v>
          </cell>
          <cell r="D1793">
            <v>0</v>
          </cell>
          <cell r="E1793">
            <v>0.2</v>
          </cell>
          <cell r="F1793">
            <v>68331</v>
          </cell>
          <cell r="G1793">
            <v>0</v>
          </cell>
        </row>
        <row r="1794">
          <cell r="A1794" t="str">
            <v>IMPREVISTOS</v>
          </cell>
          <cell r="B1794">
            <v>0</v>
          </cell>
          <cell r="C1794">
            <v>0</v>
          </cell>
          <cell r="D1794">
            <v>0</v>
          </cell>
          <cell r="E1794">
            <v>0.05</v>
          </cell>
          <cell r="F1794">
            <v>17082.75</v>
          </cell>
          <cell r="G1794">
            <v>0</v>
          </cell>
        </row>
        <row r="1795">
          <cell r="A1795" t="str">
            <v>UTILIDAD</v>
          </cell>
          <cell r="B1795">
            <v>0</v>
          </cell>
          <cell r="C1795">
            <v>0</v>
          </cell>
          <cell r="D1795">
            <v>0</v>
          </cell>
          <cell r="E1795">
            <v>0.05</v>
          </cell>
          <cell r="F1795">
            <v>17082.75</v>
          </cell>
          <cell r="G1795">
            <v>0</v>
          </cell>
        </row>
        <row r="1796">
          <cell r="F1796" t="str">
            <v>Sub-Total</v>
          </cell>
          <cell r="G1796">
            <v>102497</v>
          </cell>
        </row>
        <row r="1797">
          <cell r="G1797">
            <v>0</v>
          </cell>
        </row>
        <row r="1798">
          <cell r="C1798" t="str">
            <v>Precio unitario total aproximado al peso</v>
          </cell>
          <cell r="D1798">
            <v>0</v>
          </cell>
          <cell r="E1798">
            <v>0</v>
          </cell>
          <cell r="F1798">
            <v>0</v>
          </cell>
          <cell r="G1798">
            <v>444152</v>
          </cell>
        </row>
        <row r="1800">
          <cell r="A1800" t="str">
            <v>AGUAS DEL CESAR S.A. ESP</v>
          </cell>
          <cell r="B1800">
            <v>0</v>
          </cell>
          <cell r="C1800" t="str">
            <v>ANALISIS DE PRECIOS UNITARIOS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</row>
        <row r="1801">
          <cell r="A1801">
            <v>0</v>
          </cell>
          <cell r="B1801">
            <v>0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</row>
        <row r="1803">
          <cell r="A1803" t="str">
            <v>OBJETO: OPTIMIZACIÓN SISTEMA DE ALCANTARILLADO MUNICIPIO AGUSTÍN CODAZZI</v>
          </cell>
          <cell r="F1803" t="str">
            <v>ESPECIFICACION:</v>
          </cell>
        </row>
        <row r="1804">
          <cell r="A1804" t="str">
            <v>ITEM:  1.6.3.5  Disipador de energía para cámara de caída</v>
          </cell>
          <cell r="B1804">
            <v>0</v>
          </cell>
          <cell r="C1804">
            <v>0</v>
          </cell>
          <cell r="D1804">
            <v>0</v>
          </cell>
          <cell r="E1804">
            <v>0</v>
          </cell>
          <cell r="F1804" t="str">
            <v>UNIDAD:</v>
          </cell>
          <cell r="G1804" t="str">
            <v>Un</v>
          </cell>
        </row>
        <row r="1806">
          <cell r="A1806" t="str">
            <v>I. EQUIPO</v>
          </cell>
          <cell r="G1806" t="str">
            <v>ANEXO No VI</v>
          </cell>
        </row>
        <row r="1807">
          <cell r="A1807" t="str">
            <v>Descripcion</v>
          </cell>
          <cell r="B1807">
            <v>0</v>
          </cell>
          <cell r="C1807" t="str">
            <v>Tipo</v>
          </cell>
          <cell r="D1807" t="str">
            <v>Tarifa/Hora</v>
          </cell>
          <cell r="E1807" t="str">
            <v>Rendimiento</v>
          </cell>
          <cell r="F1807" t="str">
            <v>Valor-Unit</v>
          </cell>
          <cell r="G1807">
            <v>0</v>
          </cell>
        </row>
        <row r="1808">
          <cell r="A1808" t="str">
            <v>Herramientas menores</v>
          </cell>
          <cell r="B1808">
            <v>0</v>
          </cell>
          <cell r="C1808" t="str">
            <v>gbl</v>
          </cell>
          <cell r="D1808">
            <v>0</v>
          </cell>
          <cell r="E1808">
            <v>0</v>
          </cell>
          <cell r="F1808">
            <v>1705</v>
          </cell>
          <cell r="G1808">
            <v>0</v>
          </cell>
        </row>
        <row r="1809">
          <cell r="A1809">
            <v>0</v>
          </cell>
          <cell r="B1809">
            <v>0</v>
          </cell>
          <cell r="C1809">
            <v>0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</row>
        <row r="1810">
          <cell r="A1810">
            <v>0</v>
          </cell>
          <cell r="B1810">
            <v>0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</row>
        <row r="1811">
          <cell r="A1811">
            <v>0</v>
          </cell>
          <cell r="B1811">
            <v>0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</row>
        <row r="1812">
          <cell r="F1812" t="str">
            <v>Sub-Total</v>
          </cell>
          <cell r="G1812">
            <v>1705</v>
          </cell>
        </row>
        <row r="1813">
          <cell r="A1813" t="str">
            <v>II. MATERIALES EN OBRA</v>
          </cell>
          <cell r="G1813">
            <v>0</v>
          </cell>
        </row>
        <row r="1814">
          <cell r="A1814" t="str">
            <v>Descripcion</v>
          </cell>
          <cell r="B1814">
            <v>0</v>
          </cell>
          <cell r="C1814" t="str">
            <v>Unidad</v>
          </cell>
          <cell r="D1814" t="str">
            <v>Precio-Unit</v>
          </cell>
          <cell r="E1814" t="str">
            <v>Cantidad</v>
          </cell>
          <cell r="F1814" t="str">
            <v>Valor-Unit</v>
          </cell>
          <cell r="G1814">
            <v>0</v>
          </cell>
        </row>
        <row r="1815">
          <cell r="A1815" t="str">
            <v>Formaleta para Base en Concreto</v>
          </cell>
          <cell r="B1815">
            <v>0</v>
          </cell>
          <cell r="C1815" t="str">
            <v>m2</v>
          </cell>
          <cell r="D1815">
            <v>25000</v>
          </cell>
          <cell r="E1815">
            <v>1</v>
          </cell>
          <cell r="F1815">
            <v>25000</v>
          </cell>
          <cell r="G1815">
            <v>0</v>
          </cell>
        </row>
        <row r="1816">
          <cell r="A1816" t="str">
            <v xml:space="preserve">Concreto de 21 Mpa </v>
          </cell>
          <cell r="B1816" t="str">
            <v xml:space="preserve">Concreto de 21 Mpa </v>
          </cell>
          <cell r="C1816" t="str">
            <v>m3</v>
          </cell>
          <cell r="D1816">
            <v>260000</v>
          </cell>
          <cell r="E1816">
            <v>0.06</v>
          </cell>
          <cell r="F1816">
            <v>15600</v>
          </cell>
          <cell r="G1816">
            <v>0</v>
          </cell>
        </row>
        <row r="1817">
          <cell r="A1817" t="str">
            <v>Acero de Refuerzo de Fy=420 Mpa</v>
          </cell>
          <cell r="B1817" t="str">
            <v>Acero de Refuerzo de Fy=420 Mpa</v>
          </cell>
          <cell r="C1817" t="str">
            <v>kg</v>
          </cell>
          <cell r="D1817">
            <v>3600</v>
          </cell>
          <cell r="E1817">
            <v>4.05</v>
          </cell>
          <cell r="F1817">
            <v>14580</v>
          </cell>
          <cell r="G1817">
            <v>0</v>
          </cell>
        </row>
        <row r="1818">
          <cell r="A1818" t="str">
            <v xml:space="preserve">Sikadur 32 </v>
          </cell>
          <cell r="B1818" t="str">
            <v xml:space="preserve">Sikadur 32 </v>
          </cell>
          <cell r="C1818" t="str">
            <v>lb</v>
          </cell>
          <cell r="D1818">
            <v>45000</v>
          </cell>
          <cell r="E1818">
            <v>0.08</v>
          </cell>
          <cell r="F1818">
            <v>3600</v>
          </cell>
          <cell r="G1818">
            <v>0</v>
          </cell>
        </row>
        <row r="1819">
          <cell r="A1819" t="str">
            <v>Perforaciones de concreto  de 15 cm en 1/2"</v>
          </cell>
          <cell r="B1819" t="str">
            <v>Perforaciones de concreto  de 15 cm en 1/2"</v>
          </cell>
          <cell r="C1819" t="str">
            <v>un</v>
          </cell>
          <cell r="D1819">
            <v>8000</v>
          </cell>
          <cell r="E1819">
            <v>8</v>
          </cell>
          <cell r="F1819">
            <v>64000</v>
          </cell>
          <cell r="G1819">
            <v>0</v>
          </cell>
        </row>
        <row r="1820">
          <cell r="A1820">
            <v>0</v>
          </cell>
          <cell r="B1820">
            <v>0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</row>
        <row r="1821">
          <cell r="A1821">
            <v>0</v>
          </cell>
          <cell r="B1821">
            <v>0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</row>
        <row r="1822">
          <cell r="F1822" t="str">
            <v>Sub-Total</v>
          </cell>
          <cell r="G1822">
            <v>122780</v>
          </cell>
        </row>
        <row r="1823">
          <cell r="A1823" t="str">
            <v>III. TRANSPORTES</v>
          </cell>
          <cell r="G1823">
            <v>0</v>
          </cell>
        </row>
        <row r="1824">
          <cell r="A1824" t="str">
            <v>Material</v>
          </cell>
          <cell r="B1824" t="str">
            <v>Vol. Peso o Cant</v>
          </cell>
          <cell r="C1824" t="str">
            <v>Distancia</v>
          </cell>
          <cell r="D1824" t="str">
            <v>M3-Km</v>
          </cell>
          <cell r="E1824" t="str">
            <v>Tarifa</v>
          </cell>
          <cell r="F1824" t="str">
            <v>Valor-Unit</v>
          </cell>
          <cell r="G1824">
            <v>0</v>
          </cell>
        </row>
        <row r="1825">
          <cell r="A1825">
            <v>0</v>
          </cell>
          <cell r="B1825">
            <v>0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</row>
        <row r="1826">
          <cell r="A1826">
            <v>0</v>
          </cell>
          <cell r="B1826">
            <v>0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</row>
        <row r="1827">
          <cell r="A1827">
            <v>0</v>
          </cell>
          <cell r="B1827">
            <v>0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</row>
        <row r="1828">
          <cell r="F1828" t="str">
            <v>Sub-Total</v>
          </cell>
          <cell r="G1828">
            <v>0</v>
          </cell>
        </row>
        <row r="1829">
          <cell r="A1829" t="str">
            <v>IV. MANO DE OBRA</v>
          </cell>
          <cell r="G1829">
            <v>0</v>
          </cell>
        </row>
        <row r="1830">
          <cell r="A1830" t="str">
            <v>Cuadrilla</v>
          </cell>
          <cell r="B1830" t="str">
            <v>Jornal</v>
          </cell>
          <cell r="C1830" t="str">
            <v>Prestaciones</v>
          </cell>
          <cell r="D1830" t="str">
            <v>Jornal Total</v>
          </cell>
          <cell r="E1830" t="str">
            <v>Rendimiento</v>
          </cell>
          <cell r="F1830" t="str">
            <v>Valor-Unit</v>
          </cell>
          <cell r="G1830">
            <v>0</v>
          </cell>
        </row>
        <row r="1831">
          <cell r="A1831" t="str">
            <v>Cuadrilla Combinada tipo 1</v>
          </cell>
          <cell r="B1831">
            <v>73231</v>
          </cell>
          <cell r="C1831">
            <v>85270.176399999997</v>
          </cell>
          <cell r="D1831">
            <v>158501.1764</v>
          </cell>
          <cell r="E1831">
            <v>5.3999999999999999E-2</v>
          </cell>
          <cell r="F1831">
            <v>8559.0635256000005</v>
          </cell>
          <cell r="G1831">
            <v>0</v>
          </cell>
        </row>
        <row r="1832">
          <cell r="A1832">
            <v>0</v>
          </cell>
          <cell r="B1832">
            <v>0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</row>
        <row r="1833">
          <cell r="A1833">
            <v>0</v>
          </cell>
          <cell r="B1833">
            <v>0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</row>
        <row r="1834">
          <cell r="F1834" t="str">
            <v>Sub-Total</v>
          </cell>
          <cell r="G1834">
            <v>8559.06</v>
          </cell>
        </row>
        <row r="1835">
          <cell r="G1835">
            <v>0</v>
          </cell>
        </row>
        <row r="1836">
          <cell r="D1836" t="str">
            <v>Total Costo Directo</v>
          </cell>
          <cell r="E1836">
            <v>0</v>
          </cell>
          <cell r="F1836">
            <v>0</v>
          </cell>
          <cell r="G1836">
            <v>133044</v>
          </cell>
        </row>
        <row r="1837">
          <cell r="A1837" t="str">
            <v>V. COSTOS INDIRECTOS</v>
          </cell>
          <cell r="G1837">
            <v>0</v>
          </cell>
        </row>
        <row r="1838">
          <cell r="A1838" t="str">
            <v>Descripcion</v>
          </cell>
          <cell r="B1838">
            <v>0</v>
          </cell>
          <cell r="C1838">
            <v>0</v>
          </cell>
          <cell r="D1838">
            <v>0</v>
          </cell>
          <cell r="E1838" t="str">
            <v>Porcentaje</v>
          </cell>
          <cell r="F1838" t="str">
            <v>Valor Total</v>
          </cell>
          <cell r="G1838">
            <v>0</v>
          </cell>
        </row>
        <row r="1839">
          <cell r="A1839" t="str">
            <v>ADMINISTRACION</v>
          </cell>
          <cell r="B1839">
            <v>0</v>
          </cell>
          <cell r="C1839">
            <v>0</v>
          </cell>
          <cell r="D1839">
            <v>0</v>
          </cell>
          <cell r="E1839">
            <v>0.2</v>
          </cell>
          <cell r="F1839">
            <v>26608.799999999999</v>
          </cell>
          <cell r="G1839">
            <v>0</v>
          </cell>
        </row>
        <row r="1840">
          <cell r="A1840" t="str">
            <v>IMPREVISTOS</v>
          </cell>
          <cell r="B1840">
            <v>0</v>
          </cell>
          <cell r="C1840">
            <v>0</v>
          </cell>
          <cell r="D1840">
            <v>0</v>
          </cell>
          <cell r="E1840">
            <v>0.05</v>
          </cell>
          <cell r="F1840">
            <v>6652.2</v>
          </cell>
          <cell r="G1840">
            <v>0</v>
          </cell>
        </row>
        <row r="1841">
          <cell r="A1841" t="str">
            <v>UTILIDAD</v>
          </cell>
          <cell r="B1841">
            <v>0</v>
          </cell>
          <cell r="C1841">
            <v>0</v>
          </cell>
          <cell r="D1841">
            <v>0</v>
          </cell>
          <cell r="E1841">
            <v>0.05</v>
          </cell>
          <cell r="F1841">
            <v>6652.2</v>
          </cell>
          <cell r="G1841">
            <v>0</v>
          </cell>
        </row>
        <row r="1842">
          <cell r="F1842" t="str">
            <v>Sub-Total</v>
          </cell>
          <cell r="G1842">
            <v>39913</v>
          </cell>
        </row>
        <row r="1843">
          <cell r="G1843">
            <v>0</v>
          </cell>
        </row>
        <row r="1844">
          <cell r="C1844" t="str">
            <v>Precio unitario total aproximado al peso</v>
          </cell>
          <cell r="D1844">
            <v>0</v>
          </cell>
          <cell r="E1844">
            <v>0</v>
          </cell>
          <cell r="F1844">
            <v>0</v>
          </cell>
          <cell r="G1844">
            <v>172957</v>
          </cell>
        </row>
        <row r="1846">
          <cell r="A1846" t="str">
            <v>AGUAS DEL CESAR S.A. ESP</v>
          </cell>
          <cell r="B1846">
            <v>0</v>
          </cell>
          <cell r="C1846" t="str">
            <v>ANALISIS DE PRECIOS UNITARIOS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</row>
        <row r="1847">
          <cell r="A1847">
            <v>0</v>
          </cell>
          <cell r="B1847">
            <v>0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</row>
        <row r="1849">
          <cell r="A1849" t="str">
            <v>OBJETO: OPTIMIZACIÓN SISTEMA DE ALCANTARILLADO MUNICIPIO AGUSTÍN CODAZZI</v>
          </cell>
          <cell r="F1849" t="str">
            <v>ESPECIFICACION:</v>
          </cell>
        </row>
        <row r="1850">
          <cell r="A1850" t="str">
            <v>ITEM:  1.6.4.1.  Caja de inspeccion tipo I (0,60x0,60m) en concreto clase II (21MPa)</v>
          </cell>
          <cell r="B1850">
            <v>0</v>
          </cell>
          <cell r="C1850">
            <v>0</v>
          </cell>
          <cell r="D1850">
            <v>0</v>
          </cell>
          <cell r="E1850">
            <v>0</v>
          </cell>
          <cell r="F1850" t="str">
            <v>UNIDAD:</v>
          </cell>
          <cell r="G1850" t="str">
            <v>UN</v>
          </cell>
        </row>
        <row r="1852">
          <cell r="A1852" t="str">
            <v>I. EQUIPO</v>
          </cell>
          <cell r="G1852" t="str">
            <v>ANEXO No VI</v>
          </cell>
        </row>
        <row r="1853">
          <cell r="A1853" t="str">
            <v>Descripcion</v>
          </cell>
          <cell r="B1853">
            <v>0</v>
          </cell>
          <cell r="C1853" t="str">
            <v>Tipo</v>
          </cell>
          <cell r="D1853" t="str">
            <v>Tarifa/Hora</v>
          </cell>
          <cell r="E1853" t="str">
            <v>Rendimiento</v>
          </cell>
          <cell r="F1853" t="str">
            <v>Valor-Unit</v>
          </cell>
          <cell r="G1853">
            <v>0</v>
          </cell>
        </row>
        <row r="1854">
          <cell r="A1854" t="str">
            <v>Herramientas menores</v>
          </cell>
          <cell r="B1854">
            <v>0</v>
          </cell>
          <cell r="C1854" t="str">
            <v>gbl</v>
          </cell>
          <cell r="D1854">
            <v>0</v>
          </cell>
          <cell r="E1854">
            <v>0</v>
          </cell>
          <cell r="F1854">
            <v>200</v>
          </cell>
          <cell r="G1854">
            <v>0</v>
          </cell>
        </row>
        <row r="1855">
          <cell r="A1855" t="str">
            <v>Equipo de mezclado</v>
          </cell>
          <cell r="B1855">
            <v>0</v>
          </cell>
          <cell r="C1855" t="str">
            <v>dia</v>
          </cell>
          <cell r="D1855">
            <v>52200</v>
          </cell>
          <cell r="E1855">
            <v>8.4000000000000005E-2</v>
          </cell>
          <cell r="F1855">
            <v>4384.8</v>
          </cell>
          <cell r="G1855">
            <v>0</v>
          </cell>
        </row>
        <row r="1856">
          <cell r="A1856">
            <v>0</v>
          </cell>
          <cell r="B1856">
            <v>0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</row>
        <row r="1857">
          <cell r="A1857">
            <v>0</v>
          </cell>
          <cell r="B1857">
            <v>0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</row>
        <row r="1858">
          <cell r="F1858" t="str">
            <v>Sub-Total</v>
          </cell>
          <cell r="G1858">
            <v>4584.8</v>
          </cell>
        </row>
        <row r="1859">
          <cell r="A1859" t="str">
            <v>II. MATERIALES EN OBRA</v>
          </cell>
          <cell r="G1859">
            <v>0</v>
          </cell>
        </row>
        <row r="1860">
          <cell r="A1860" t="str">
            <v>Descripcion</v>
          </cell>
          <cell r="B1860">
            <v>0</v>
          </cell>
          <cell r="C1860" t="str">
            <v>Unidad</v>
          </cell>
          <cell r="D1860" t="str">
            <v>Precio-Unit</v>
          </cell>
          <cell r="E1860" t="str">
            <v>Cantidad</v>
          </cell>
          <cell r="F1860" t="str">
            <v>Valor-Unit</v>
          </cell>
          <cell r="G1860">
            <v>0</v>
          </cell>
        </row>
        <row r="1861">
          <cell r="A1861" t="str">
            <v>Concreto Clase II (Base-Cañuela-Cuerpo)</v>
          </cell>
          <cell r="B1861">
            <v>0</v>
          </cell>
          <cell r="C1861" t="str">
            <v>m3</v>
          </cell>
          <cell r="D1861">
            <v>260000</v>
          </cell>
          <cell r="E1861">
            <v>0.34150000000000003</v>
          </cell>
          <cell r="F1861">
            <v>88790</v>
          </cell>
          <cell r="G1861">
            <v>0</v>
          </cell>
        </row>
        <row r="1862">
          <cell r="A1862" t="str">
            <v>Formaletas p/camara de inspeccion</v>
          </cell>
          <cell r="B1862" t="str">
            <v>Formaletas</v>
          </cell>
          <cell r="C1862" t="str">
            <v>m3</v>
          </cell>
          <cell r="D1862">
            <v>6000</v>
          </cell>
          <cell r="E1862">
            <v>0.33</v>
          </cell>
          <cell r="F1862">
            <v>1980</v>
          </cell>
          <cell r="G1862">
            <v>0</v>
          </cell>
        </row>
        <row r="1863">
          <cell r="A1863">
            <v>0</v>
          </cell>
          <cell r="B1863">
            <v>0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</row>
        <row r="1864">
          <cell r="A1864">
            <v>0</v>
          </cell>
          <cell r="B1864">
            <v>0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</row>
        <row r="1865">
          <cell r="A1865">
            <v>0</v>
          </cell>
          <cell r="B1865">
            <v>0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</row>
        <row r="1866">
          <cell r="A1866">
            <v>0</v>
          </cell>
          <cell r="B1866">
            <v>0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</row>
        <row r="1867">
          <cell r="A1867">
            <v>0</v>
          </cell>
          <cell r="B1867">
            <v>0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</row>
        <row r="1868">
          <cell r="F1868" t="str">
            <v>Sub-Total</v>
          </cell>
          <cell r="G1868">
            <v>90770</v>
          </cell>
        </row>
        <row r="1869">
          <cell r="A1869" t="str">
            <v>III. TRANSPORTES</v>
          </cell>
          <cell r="G1869">
            <v>0</v>
          </cell>
        </row>
        <row r="1870">
          <cell r="A1870" t="str">
            <v>Material</v>
          </cell>
          <cell r="B1870" t="str">
            <v>Vol. Peso o Cant</v>
          </cell>
          <cell r="C1870" t="str">
            <v>Distancia</v>
          </cell>
          <cell r="D1870" t="str">
            <v>M3-Km</v>
          </cell>
          <cell r="E1870" t="str">
            <v>Tarifa</v>
          </cell>
          <cell r="F1870" t="str">
            <v>Valor-Unit</v>
          </cell>
          <cell r="G1870">
            <v>0</v>
          </cell>
        </row>
        <row r="1871">
          <cell r="A1871">
            <v>0</v>
          </cell>
          <cell r="B1871">
            <v>0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</row>
        <row r="1872">
          <cell r="A1872">
            <v>0</v>
          </cell>
          <cell r="B1872">
            <v>0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</row>
        <row r="1873">
          <cell r="A1873">
            <v>0</v>
          </cell>
          <cell r="B1873">
            <v>0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</row>
        <row r="1874">
          <cell r="F1874" t="str">
            <v>Sub-Total</v>
          </cell>
          <cell r="G1874">
            <v>0</v>
          </cell>
        </row>
        <row r="1875">
          <cell r="A1875" t="str">
            <v>IV. MANO DE OBRA</v>
          </cell>
          <cell r="G1875">
            <v>0</v>
          </cell>
        </row>
        <row r="1876">
          <cell r="A1876" t="str">
            <v>Cuadrilla</v>
          </cell>
          <cell r="B1876" t="str">
            <v>Jornal</v>
          </cell>
          <cell r="C1876" t="str">
            <v>Prestaciones</v>
          </cell>
          <cell r="D1876" t="str">
            <v>Jornal Total</v>
          </cell>
          <cell r="E1876" t="str">
            <v>Rendimiento</v>
          </cell>
          <cell r="F1876" t="str">
            <v>Valor-Unit</v>
          </cell>
          <cell r="G1876">
            <v>0</v>
          </cell>
        </row>
        <row r="1877">
          <cell r="A1877" t="str">
            <v>Cuadrilla Combinada tipo 7</v>
          </cell>
          <cell r="B1877">
            <v>287615</v>
          </cell>
          <cell r="C1877">
            <v>334898.90599999996</v>
          </cell>
          <cell r="D1877">
            <v>622513.90599999996</v>
          </cell>
          <cell r="E1877">
            <v>22.33</v>
          </cell>
          <cell r="F1877">
            <v>27877.917868338558</v>
          </cell>
          <cell r="G1877">
            <v>0</v>
          </cell>
        </row>
        <row r="1878">
          <cell r="A1878">
            <v>0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</row>
        <row r="1879">
          <cell r="A1879">
            <v>0</v>
          </cell>
          <cell r="B1879">
            <v>0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</row>
        <row r="1880">
          <cell r="F1880" t="str">
            <v>Sub-Total</v>
          </cell>
          <cell r="G1880">
            <v>27877.919999999998</v>
          </cell>
        </row>
        <row r="1881">
          <cell r="G1881">
            <v>0</v>
          </cell>
        </row>
        <row r="1882">
          <cell r="D1882" t="str">
            <v>Total Costo Directo</v>
          </cell>
          <cell r="E1882">
            <v>0</v>
          </cell>
          <cell r="F1882">
            <v>0</v>
          </cell>
          <cell r="G1882">
            <v>123233</v>
          </cell>
        </row>
        <row r="1883">
          <cell r="A1883" t="str">
            <v>V. COSTOS INDIRECTOS</v>
          </cell>
          <cell r="G1883">
            <v>0</v>
          </cell>
        </row>
        <row r="1884">
          <cell r="A1884" t="str">
            <v>Descripcion</v>
          </cell>
          <cell r="B1884">
            <v>0</v>
          </cell>
          <cell r="C1884">
            <v>0</v>
          </cell>
          <cell r="D1884">
            <v>0</v>
          </cell>
          <cell r="E1884" t="str">
            <v>Porcentaje</v>
          </cell>
          <cell r="F1884" t="str">
            <v>Valor Total</v>
          </cell>
          <cell r="G1884">
            <v>0</v>
          </cell>
        </row>
        <row r="1885">
          <cell r="A1885" t="str">
            <v>ADMINISTRACION</v>
          </cell>
          <cell r="B1885">
            <v>0</v>
          </cell>
          <cell r="C1885">
            <v>0</v>
          </cell>
          <cell r="D1885">
            <v>0</v>
          </cell>
          <cell r="E1885">
            <v>0.2</v>
          </cell>
          <cell r="F1885">
            <v>24646.6</v>
          </cell>
          <cell r="G1885">
            <v>0</v>
          </cell>
        </row>
        <row r="1886">
          <cell r="A1886" t="str">
            <v>IMPREVISTOS</v>
          </cell>
          <cell r="B1886">
            <v>0</v>
          </cell>
          <cell r="C1886">
            <v>0</v>
          </cell>
          <cell r="D1886">
            <v>0</v>
          </cell>
          <cell r="E1886">
            <v>0.05</v>
          </cell>
          <cell r="F1886">
            <v>6161.65</v>
          </cell>
          <cell r="G1886">
            <v>0</v>
          </cell>
        </row>
        <row r="1887">
          <cell r="A1887" t="str">
            <v>UTILIDAD</v>
          </cell>
          <cell r="B1887">
            <v>0</v>
          </cell>
          <cell r="C1887">
            <v>0</v>
          </cell>
          <cell r="D1887">
            <v>0</v>
          </cell>
          <cell r="E1887">
            <v>0.05</v>
          </cell>
          <cell r="F1887">
            <v>6161.65</v>
          </cell>
          <cell r="G1887">
            <v>0</v>
          </cell>
        </row>
        <row r="1888">
          <cell r="F1888" t="str">
            <v>Sub-Total</v>
          </cell>
          <cell r="G1888">
            <v>36970</v>
          </cell>
        </row>
        <row r="1889">
          <cell r="G1889">
            <v>0</v>
          </cell>
        </row>
        <row r="1890">
          <cell r="C1890" t="str">
            <v>Precio unitario total aproximado al peso</v>
          </cell>
          <cell r="D1890">
            <v>0</v>
          </cell>
          <cell r="E1890">
            <v>0</v>
          </cell>
          <cell r="F1890">
            <v>0</v>
          </cell>
          <cell r="G1890">
            <v>160203</v>
          </cell>
        </row>
        <row r="1892">
          <cell r="A1892" t="str">
            <v>AGUAS DEL CESAR S.A. ESP</v>
          </cell>
          <cell r="B1892">
            <v>0</v>
          </cell>
          <cell r="C1892" t="str">
            <v>ANALISIS DE PRECIOS UNITARIOS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</row>
        <row r="1893">
          <cell r="A1893">
            <v>0</v>
          </cell>
          <cell r="B1893">
            <v>0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</row>
        <row r="1895">
          <cell r="A1895" t="str">
            <v>OBJETO: OPTIMIZACIÓN SISTEMA DE ALCANTARILLADO MUNICIPIO AGUSTÍN CODAZZI</v>
          </cell>
          <cell r="F1895" t="str">
            <v>ESPECIFICACION:</v>
          </cell>
        </row>
        <row r="1896">
          <cell r="A1896" t="str">
            <v>ITEM:  1.6.4.2.  Tapa p/Caja de inspeccion tipo I (0,6x0,6x0,1m) concreto clase II (21MPa)</v>
          </cell>
          <cell r="B1896">
            <v>0</v>
          </cell>
          <cell r="C1896">
            <v>0</v>
          </cell>
          <cell r="D1896">
            <v>0</v>
          </cell>
          <cell r="E1896">
            <v>0</v>
          </cell>
          <cell r="F1896" t="str">
            <v>UNIDAD:</v>
          </cell>
          <cell r="G1896" t="str">
            <v>Un</v>
          </cell>
        </row>
        <row r="1898">
          <cell r="A1898" t="str">
            <v>I. EQUIPO</v>
          </cell>
          <cell r="G1898" t="str">
            <v>ANEXO No VI</v>
          </cell>
        </row>
        <row r="1899">
          <cell r="A1899" t="str">
            <v>Descripcion</v>
          </cell>
          <cell r="B1899">
            <v>0</v>
          </cell>
          <cell r="C1899" t="str">
            <v>Tipo</v>
          </cell>
          <cell r="D1899" t="str">
            <v>Tarifa/Hora</v>
          </cell>
          <cell r="E1899" t="str">
            <v>Rendimiento</v>
          </cell>
          <cell r="F1899" t="str">
            <v>Valor-Unit</v>
          </cell>
          <cell r="G1899">
            <v>0</v>
          </cell>
        </row>
        <row r="1900">
          <cell r="A1900" t="str">
            <v>Herramientas menores</v>
          </cell>
          <cell r="B1900">
            <v>0</v>
          </cell>
          <cell r="C1900" t="str">
            <v>gbl</v>
          </cell>
          <cell r="D1900">
            <v>0</v>
          </cell>
          <cell r="E1900">
            <v>0</v>
          </cell>
          <cell r="F1900">
            <v>30</v>
          </cell>
          <cell r="G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</row>
        <row r="1904">
          <cell r="F1904" t="str">
            <v>Sub-Total</v>
          </cell>
          <cell r="G1904">
            <v>30</v>
          </cell>
        </row>
        <row r="1905">
          <cell r="A1905" t="str">
            <v>II. MATERIALES EN OBRA</v>
          </cell>
          <cell r="G1905">
            <v>0</v>
          </cell>
        </row>
        <row r="1906">
          <cell r="A1906" t="str">
            <v>Descripcion</v>
          </cell>
          <cell r="B1906">
            <v>0</v>
          </cell>
          <cell r="C1906" t="str">
            <v>Unidad</v>
          </cell>
          <cell r="D1906" t="str">
            <v>Precio-Unit</v>
          </cell>
          <cell r="E1906" t="str">
            <v>Cantidad</v>
          </cell>
          <cell r="F1906" t="str">
            <v>Valor-Unit</v>
          </cell>
          <cell r="G1906">
            <v>0</v>
          </cell>
        </row>
        <row r="1907">
          <cell r="A1907" t="str">
            <v>Concreto Clase II 21 Mpa</v>
          </cell>
          <cell r="B1907">
            <v>0</v>
          </cell>
          <cell r="C1907" t="str">
            <v>m3</v>
          </cell>
          <cell r="D1907">
            <v>260000</v>
          </cell>
          <cell r="E1907">
            <v>5.0500000000000003E-2</v>
          </cell>
          <cell r="F1907">
            <v>13130</v>
          </cell>
          <cell r="G1907">
            <v>0</v>
          </cell>
        </row>
        <row r="1908">
          <cell r="A1908" t="str">
            <v>Formaletas p/camara de inspeccion</v>
          </cell>
          <cell r="B1908" t="str">
            <v>Formaletas</v>
          </cell>
          <cell r="C1908" t="str">
            <v>m3</v>
          </cell>
          <cell r="D1908">
            <v>6000</v>
          </cell>
          <cell r="E1908">
            <v>4.9000000000000002E-2</v>
          </cell>
          <cell r="F1908">
            <v>294</v>
          </cell>
          <cell r="G1908">
            <v>0</v>
          </cell>
        </row>
        <row r="1909">
          <cell r="A1909" t="str">
            <v>Acero de Refuerzo en 3/8" de Fy=420 Mpa</v>
          </cell>
          <cell r="B1909">
            <v>0</v>
          </cell>
          <cell r="C1909" t="str">
            <v>kg</v>
          </cell>
          <cell r="D1909">
            <v>2500</v>
          </cell>
          <cell r="E1909">
            <v>2.4975999999999998</v>
          </cell>
          <cell r="F1909">
            <v>6244</v>
          </cell>
          <cell r="G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</row>
        <row r="1914">
          <cell r="F1914" t="str">
            <v>Sub-Total</v>
          </cell>
          <cell r="G1914">
            <v>19668</v>
          </cell>
        </row>
        <row r="1915">
          <cell r="A1915" t="str">
            <v>III. TRANSPORTES</v>
          </cell>
          <cell r="G1915">
            <v>0</v>
          </cell>
        </row>
        <row r="1916">
          <cell r="A1916" t="str">
            <v>Material</v>
          </cell>
          <cell r="B1916" t="str">
            <v>Vol. Peso o Cant</v>
          </cell>
          <cell r="C1916" t="str">
            <v>Distancia</v>
          </cell>
          <cell r="D1916" t="str">
            <v>M3-Km</v>
          </cell>
          <cell r="E1916" t="str">
            <v>Tarifa</v>
          </cell>
          <cell r="F1916" t="str">
            <v>Valor-Unit</v>
          </cell>
          <cell r="G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</row>
        <row r="1920">
          <cell r="F1920" t="str">
            <v>Sub-Total</v>
          </cell>
          <cell r="G1920">
            <v>0</v>
          </cell>
        </row>
        <row r="1921">
          <cell r="A1921" t="str">
            <v>IV. MANO DE OBRA</v>
          </cell>
          <cell r="G1921">
            <v>0</v>
          </cell>
        </row>
        <row r="1922">
          <cell r="A1922" t="str">
            <v>Cuadrilla</v>
          </cell>
          <cell r="B1922" t="str">
            <v>Jornal</v>
          </cell>
          <cell r="C1922" t="str">
            <v>Prestaciones</v>
          </cell>
          <cell r="D1922" t="str">
            <v>Jornal Total</v>
          </cell>
          <cell r="E1922" t="str">
            <v>Rendimiento</v>
          </cell>
          <cell r="F1922" t="str">
            <v>Valor-Unit</v>
          </cell>
          <cell r="G1922">
            <v>0</v>
          </cell>
        </row>
        <row r="1923">
          <cell r="A1923" t="str">
            <v>Cuadrilla Combinada tipo 7</v>
          </cell>
          <cell r="B1923">
            <v>287615</v>
          </cell>
          <cell r="C1923">
            <v>334898.90599999996</v>
          </cell>
          <cell r="D1923">
            <v>622513.90599999996</v>
          </cell>
          <cell r="E1923">
            <v>20.14</v>
          </cell>
          <cell r="F1923">
            <v>30909.329990069509</v>
          </cell>
          <cell r="G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</row>
        <row r="1926">
          <cell r="F1926" t="str">
            <v>Sub-Total</v>
          </cell>
          <cell r="G1926">
            <v>30909.33</v>
          </cell>
        </row>
        <row r="1927">
          <cell r="G1927">
            <v>0</v>
          </cell>
        </row>
        <row r="1928">
          <cell r="D1928" t="str">
            <v>Total Costo Directo</v>
          </cell>
          <cell r="E1928">
            <v>0</v>
          </cell>
          <cell r="F1928">
            <v>0</v>
          </cell>
          <cell r="G1928">
            <v>50607</v>
          </cell>
        </row>
        <row r="1929">
          <cell r="A1929" t="str">
            <v>V. COSTOS INDIRECTOS</v>
          </cell>
          <cell r="G1929">
            <v>0</v>
          </cell>
        </row>
        <row r="1930">
          <cell r="A1930" t="str">
            <v>Descripcion</v>
          </cell>
          <cell r="B1930">
            <v>0</v>
          </cell>
          <cell r="C1930">
            <v>0</v>
          </cell>
          <cell r="D1930">
            <v>0</v>
          </cell>
          <cell r="E1930" t="str">
            <v>Porcentaje</v>
          </cell>
          <cell r="F1930" t="str">
            <v>Valor Total</v>
          </cell>
          <cell r="G1930">
            <v>0</v>
          </cell>
        </row>
        <row r="1931">
          <cell r="A1931" t="str">
            <v>ADMINISTRACION</v>
          </cell>
          <cell r="B1931">
            <v>0</v>
          </cell>
          <cell r="C1931">
            <v>0</v>
          </cell>
          <cell r="D1931">
            <v>0</v>
          </cell>
          <cell r="E1931">
            <v>0.2</v>
          </cell>
          <cell r="F1931">
            <v>10121.4</v>
          </cell>
          <cell r="G1931">
            <v>0</v>
          </cell>
        </row>
        <row r="1932">
          <cell r="A1932" t="str">
            <v>IMPREVISTOS</v>
          </cell>
          <cell r="B1932">
            <v>0</v>
          </cell>
          <cell r="C1932">
            <v>0</v>
          </cell>
          <cell r="D1932">
            <v>0</v>
          </cell>
          <cell r="E1932">
            <v>0.05</v>
          </cell>
          <cell r="F1932">
            <v>2530.35</v>
          </cell>
          <cell r="G1932">
            <v>0</v>
          </cell>
        </row>
        <row r="1933">
          <cell r="A1933" t="str">
            <v>UTILIDAD</v>
          </cell>
          <cell r="B1933">
            <v>0</v>
          </cell>
          <cell r="C1933">
            <v>0</v>
          </cell>
          <cell r="D1933">
            <v>0</v>
          </cell>
          <cell r="E1933">
            <v>0.05</v>
          </cell>
          <cell r="F1933">
            <v>2530.35</v>
          </cell>
          <cell r="G1933">
            <v>0</v>
          </cell>
        </row>
        <row r="1934">
          <cell r="F1934" t="str">
            <v>Sub-Total</v>
          </cell>
          <cell r="G1934">
            <v>15182</v>
          </cell>
        </row>
        <row r="1935">
          <cell r="G1935">
            <v>0</v>
          </cell>
        </row>
        <row r="1936">
          <cell r="C1936" t="str">
            <v>Precio unitario total aproximado al peso</v>
          </cell>
          <cell r="D1936">
            <v>0</v>
          </cell>
          <cell r="E1936">
            <v>0</v>
          </cell>
          <cell r="F1936">
            <v>0</v>
          </cell>
          <cell r="G1936">
            <v>65789</v>
          </cell>
        </row>
        <row r="1938">
          <cell r="A1938" t="str">
            <v>AGUAS DEL CESAR S.A. ESP</v>
          </cell>
          <cell r="B1938">
            <v>0</v>
          </cell>
          <cell r="C1938" t="str">
            <v>ANALISIS DE PRECIOS UNITARIOS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</row>
        <row r="1941">
          <cell r="A1941" t="str">
            <v>OBJETO: OPTIMIZACIÓN SISTEMA DE ALCANTARILLADO MUNICIPIO AGUSTÍN CODAZZI</v>
          </cell>
          <cell r="F1941" t="str">
            <v>ESPECIFICACION:</v>
          </cell>
        </row>
        <row r="1942">
          <cell r="A1942" t="str">
            <v>ITEM:  1.6.4.3.  Empalme a camaras de inspeccion en concreto existentes</v>
          </cell>
          <cell r="B1942">
            <v>0</v>
          </cell>
          <cell r="C1942">
            <v>0</v>
          </cell>
          <cell r="D1942">
            <v>0</v>
          </cell>
          <cell r="E1942">
            <v>0</v>
          </cell>
          <cell r="F1942" t="str">
            <v>UNIDAD:</v>
          </cell>
          <cell r="G1942" t="str">
            <v>Un</v>
          </cell>
        </row>
        <row r="1944">
          <cell r="A1944" t="str">
            <v>I. EQUIPO</v>
          </cell>
          <cell r="G1944" t="str">
            <v>ANEXO No VI</v>
          </cell>
        </row>
        <row r="1945">
          <cell r="A1945" t="str">
            <v>Descripcion</v>
          </cell>
          <cell r="B1945">
            <v>0</v>
          </cell>
          <cell r="C1945" t="str">
            <v>Tipo</v>
          </cell>
          <cell r="D1945" t="str">
            <v>Tarifa/Hora</v>
          </cell>
          <cell r="E1945" t="str">
            <v>Rendimiento</v>
          </cell>
          <cell r="F1945" t="str">
            <v>Valor-Unit</v>
          </cell>
          <cell r="G1945">
            <v>0</v>
          </cell>
        </row>
        <row r="1946">
          <cell r="A1946" t="str">
            <v>Herramientas menores</v>
          </cell>
          <cell r="B1946">
            <v>0</v>
          </cell>
          <cell r="C1946" t="str">
            <v>gbl</v>
          </cell>
          <cell r="D1946">
            <v>0</v>
          </cell>
          <cell r="E1946">
            <v>0</v>
          </cell>
          <cell r="F1946">
            <v>81</v>
          </cell>
          <cell r="G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</row>
        <row r="1949">
          <cell r="A1949">
            <v>0</v>
          </cell>
          <cell r="B1949">
            <v>0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</row>
        <row r="1950">
          <cell r="F1950" t="str">
            <v>Sub-Total</v>
          </cell>
          <cell r="G1950">
            <v>81</v>
          </cell>
        </row>
        <row r="1951">
          <cell r="A1951" t="str">
            <v>II. MATERIALES EN OBRA</v>
          </cell>
          <cell r="G1951">
            <v>0</v>
          </cell>
        </row>
        <row r="1952">
          <cell r="A1952" t="str">
            <v>Descripcion</v>
          </cell>
          <cell r="B1952">
            <v>0</v>
          </cell>
          <cell r="C1952" t="str">
            <v>Unidad</v>
          </cell>
          <cell r="D1952" t="str">
            <v>Precio-Unit</v>
          </cell>
          <cell r="E1952" t="str">
            <v>Cantidad</v>
          </cell>
          <cell r="F1952" t="str">
            <v>Valor-Unit</v>
          </cell>
          <cell r="G1952">
            <v>0</v>
          </cell>
        </row>
        <row r="1953">
          <cell r="A1953" t="str">
            <v>Concreto Clase II (21MPa)</v>
          </cell>
          <cell r="B1953">
            <v>0</v>
          </cell>
          <cell r="C1953" t="str">
            <v>m3</v>
          </cell>
          <cell r="D1953">
            <v>260000</v>
          </cell>
          <cell r="E1953">
            <v>0.2</v>
          </cell>
          <cell r="F1953">
            <v>52000</v>
          </cell>
          <cell r="G1953">
            <v>0</v>
          </cell>
        </row>
        <row r="1954">
          <cell r="A1954" t="str">
            <v>Formaleta p/empalme a camara</v>
          </cell>
          <cell r="B1954">
            <v>0</v>
          </cell>
          <cell r="C1954" t="str">
            <v>m3</v>
          </cell>
          <cell r="D1954">
            <v>8000</v>
          </cell>
          <cell r="E1954">
            <v>0.35</v>
          </cell>
          <cell r="F1954">
            <v>2800</v>
          </cell>
          <cell r="G1954">
            <v>0</v>
          </cell>
        </row>
        <row r="1955">
          <cell r="A1955">
            <v>0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A1956">
            <v>0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</row>
        <row r="1957">
          <cell r="A1957">
            <v>0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</row>
        <row r="1958">
          <cell r="A1958">
            <v>0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</row>
        <row r="1959">
          <cell r="A1959">
            <v>0</v>
          </cell>
          <cell r="B1959">
            <v>0</v>
          </cell>
          <cell r="C1959">
            <v>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</row>
        <row r="1960">
          <cell r="F1960" t="str">
            <v>Sub-Total</v>
          </cell>
          <cell r="G1960">
            <v>54800</v>
          </cell>
        </row>
        <row r="1961">
          <cell r="A1961" t="str">
            <v>III. TRANSPORTES</v>
          </cell>
          <cell r="G1961">
            <v>0</v>
          </cell>
        </row>
        <row r="1962">
          <cell r="A1962" t="str">
            <v>Material</v>
          </cell>
          <cell r="B1962" t="str">
            <v>Vol. Peso o Cant</v>
          </cell>
          <cell r="C1962" t="str">
            <v>Distancia</v>
          </cell>
          <cell r="D1962" t="str">
            <v>M3-Km</v>
          </cell>
          <cell r="E1962" t="str">
            <v>Tarifa</v>
          </cell>
          <cell r="F1962" t="str">
            <v>Valor-Unit</v>
          </cell>
          <cell r="G1962">
            <v>0</v>
          </cell>
        </row>
        <row r="1963">
          <cell r="A1963">
            <v>0</v>
          </cell>
          <cell r="B1963">
            <v>0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</row>
        <row r="1964">
          <cell r="A1964">
            <v>0</v>
          </cell>
          <cell r="B1964">
            <v>0</v>
          </cell>
          <cell r="C1964">
            <v>0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</row>
        <row r="1965">
          <cell r="A1965">
            <v>0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</row>
        <row r="1966">
          <cell r="F1966" t="str">
            <v>Sub-Total</v>
          </cell>
          <cell r="G1966">
            <v>0</v>
          </cell>
        </row>
        <row r="1967">
          <cell r="A1967" t="str">
            <v>IV. MANO DE OBRA</v>
          </cell>
          <cell r="G1967">
            <v>0</v>
          </cell>
        </row>
        <row r="1968">
          <cell r="A1968" t="str">
            <v>Cuadrilla</v>
          </cell>
          <cell r="B1968" t="str">
            <v>Jornal</v>
          </cell>
          <cell r="C1968" t="str">
            <v>Prestaciones</v>
          </cell>
          <cell r="D1968" t="str">
            <v>Jornal Total</v>
          </cell>
          <cell r="E1968" t="str">
            <v>Rendimiento</v>
          </cell>
          <cell r="F1968" t="str">
            <v>Valor-Unit</v>
          </cell>
          <cell r="G1968">
            <v>0</v>
          </cell>
        </row>
        <row r="1969">
          <cell r="A1969" t="str">
            <v>Cuadrilla Combinada tipo 2</v>
          </cell>
          <cell r="B1969">
            <v>99154</v>
          </cell>
          <cell r="C1969">
            <v>115454.91759999999</v>
          </cell>
          <cell r="D1969">
            <v>214608.91759999999</v>
          </cell>
          <cell r="E1969">
            <v>0.11</v>
          </cell>
          <cell r="F1969">
            <v>23606.980936</v>
          </cell>
          <cell r="G1969">
            <v>0</v>
          </cell>
        </row>
        <row r="1970">
          <cell r="A1970">
            <v>0</v>
          </cell>
          <cell r="B1970">
            <v>0</v>
          </cell>
          <cell r="C1970">
            <v>0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</row>
        <row r="1971">
          <cell r="A1971">
            <v>0</v>
          </cell>
          <cell r="B1971">
            <v>0</v>
          </cell>
          <cell r="C1971">
            <v>0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</row>
        <row r="1972">
          <cell r="F1972" t="str">
            <v>Sub-Total</v>
          </cell>
          <cell r="G1972">
            <v>23606.98</v>
          </cell>
        </row>
        <row r="1973">
          <cell r="G1973">
            <v>0</v>
          </cell>
        </row>
        <row r="1974">
          <cell r="D1974" t="str">
            <v>Total Costo Directo</v>
          </cell>
          <cell r="E1974">
            <v>0</v>
          </cell>
          <cell r="F1974">
            <v>0</v>
          </cell>
          <cell r="G1974">
            <v>78488</v>
          </cell>
        </row>
        <row r="1975">
          <cell r="A1975" t="str">
            <v>V. COSTOS INDIRECTOS</v>
          </cell>
          <cell r="G1975">
            <v>0</v>
          </cell>
        </row>
        <row r="1976">
          <cell r="A1976" t="str">
            <v>Descripcion</v>
          </cell>
          <cell r="B1976">
            <v>0</v>
          </cell>
          <cell r="C1976">
            <v>0</v>
          </cell>
          <cell r="D1976">
            <v>0</v>
          </cell>
          <cell r="E1976" t="str">
            <v>Porcentaje</v>
          </cell>
          <cell r="F1976" t="str">
            <v>Valor Total</v>
          </cell>
          <cell r="G1976">
            <v>0</v>
          </cell>
        </row>
        <row r="1977">
          <cell r="A1977" t="str">
            <v>ADMINISTRACION</v>
          </cell>
          <cell r="B1977">
            <v>0</v>
          </cell>
          <cell r="C1977">
            <v>0</v>
          </cell>
          <cell r="D1977">
            <v>0</v>
          </cell>
          <cell r="E1977">
            <v>0.2</v>
          </cell>
          <cell r="F1977">
            <v>15697.6</v>
          </cell>
          <cell r="G1977">
            <v>0</v>
          </cell>
        </row>
        <row r="1978">
          <cell r="A1978" t="str">
            <v>IMPREVISTOS</v>
          </cell>
          <cell r="B1978">
            <v>0</v>
          </cell>
          <cell r="C1978">
            <v>0</v>
          </cell>
          <cell r="D1978">
            <v>0</v>
          </cell>
          <cell r="E1978">
            <v>0.05</v>
          </cell>
          <cell r="F1978">
            <v>3924.4</v>
          </cell>
          <cell r="G1978">
            <v>0</v>
          </cell>
        </row>
        <row r="1979">
          <cell r="A1979" t="str">
            <v>UTILIDAD</v>
          </cell>
          <cell r="B1979">
            <v>0</v>
          </cell>
          <cell r="C1979">
            <v>0</v>
          </cell>
          <cell r="D1979">
            <v>0</v>
          </cell>
          <cell r="E1979">
            <v>0.05</v>
          </cell>
          <cell r="F1979">
            <v>3924.4</v>
          </cell>
          <cell r="G1979">
            <v>0</v>
          </cell>
        </row>
        <row r="1980">
          <cell r="F1980" t="str">
            <v>Sub-Total</v>
          </cell>
          <cell r="G1980">
            <v>23546</v>
          </cell>
        </row>
        <row r="1981">
          <cell r="G1981">
            <v>0</v>
          </cell>
        </row>
        <row r="1982">
          <cell r="C1982" t="str">
            <v>Precio unitario total aproximado al peso</v>
          </cell>
          <cell r="D1982">
            <v>0</v>
          </cell>
          <cell r="E1982">
            <v>0</v>
          </cell>
          <cell r="F1982">
            <v>0</v>
          </cell>
          <cell r="G1982">
            <v>102034</v>
          </cell>
        </row>
        <row r="1984">
          <cell r="A1984" t="str">
            <v>AGUAS DEL CESAR S.A. ESP</v>
          </cell>
          <cell r="B1984">
            <v>0</v>
          </cell>
          <cell r="C1984" t="str">
            <v>ANALISIS DE PRECIOS UNITARIOS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</row>
        <row r="1985">
          <cell r="A1985">
            <v>0</v>
          </cell>
          <cell r="B1985">
            <v>0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</row>
        <row r="1987">
          <cell r="A1987" t="str">
            <v>OBJETO: OPTIMIZACIÓN SISTEMA DE ALCANTARILLADO MUNICIPIO AGUSTÍN CODAZZI</v>
          </cell>
          <cell r="F1987" t="str">
            <v>ESPECIFICACION:</v>
          </cell>
        </row>
        <row r="1988">
          <cell r="A1988" t="str">
            <v>ITEM:  1.7.1.  Rellenos compactados con material de obra</v>
          </cell>
          <cell r="B1988">
            <v>0</v>
          </cell>
          <cell r="C1988">
            <v>0</v>
          </cell>
          <cell r="D1988">
            <v>0</v>
          </cell>
          <cell r="E1988">
            <v>0</v>
          </cell>
          <cell r="F1988" t="str">
            <v>UNIDAD:</v>
          </cell>
          <cell r="G1988" t="str">
            <v>m3</v>
          </cell>
        </row>
        <row r="1990">
          <cell r="A1990" t="str">
            <v>I. EQUIPO</v>
          </cell>
          <cell r="G1990" t="str">
            <v>ANEXO No VI</v>
          </cell>
        </row>
        <row r="1991">
          <cell r="A1991" t="str">
            <v>Descripcion</v>
          </cell>
          <cell r="B1991">
            <v>0</v>
          </cell>
          <cell r="C1991" t="str">
            <v>Tipo</v>
          </cell>
          <cell r="D1991" t="str">
            <v>Tarifa/Hora</v>
          </cell>
          <cell r="E1991" t="str">
            <v>Rendimiento</v>
          </cell>
          <cell r="F1991" t="str">
            <v>Valor-Unit</v>
          </cell>
          <cell r="G1991">
            <v>0</v>
          </cell>
        </row>
        <row r="1992">
          <cell r="A1992" t="str">
            <v>Herramientas menores</v>
          </cell>
          <cell r="B1992">
            <v>0</v>
          </cell>
          <cell r="C1992" t="str">
            <v>gbl</v>
          </cell>
          <cell r="D1992">
            <v>0</v>
          </cell>
          <cell r="E1992">
            <v>0</v>
          </cell>
          <cell r="F1992">
            <v>610</v>
          </cell>
          <cell r="G1992">
            <v>0</v>
          </cell>
        </row>
        <row r="1993">
          <cell r="A1993" t="str">
            <v>Equipo de compactacion</v>
          </cell>
          <cell r="B1993">
            <v>0</v>
          </cell>
          <cell r="C1993" t="str">
            <v>dia</v>
          </cell>
          <cell r="D1993">
            <v>98600</v>
          </cell>
          <cell r="E1993">
            <v>3.3399999999999999E-2</v>
          </cell>
          <cell r="F1993">
            <v>3293.24</v>
          </cell>
          <cell r="G1993">
            <v>0</v>
          </cell>
        </row>
        <row r="1994">
          <cell r="A1994">
            <v>0</v>
          </cell>
          <cell r="B1994">
            <v>0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</row>
        <row r="1995">
          <cell r="A1995">
            <v>0</v>
          </cell>
          <cell r="B1995">
            <v>0</v>
          </cell>
          <cell r="C1995">
            <v>0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</row>
        <row r="1996">
          <cell r="F1996" t="str">
            <v>Sub-Total</v>
          </cell>
          <cell r="G1996">
            <v>3903.24</v>
          </cell>
        </row>
        <row r="1997">
          <cell r="A1997" t="str">
            <v>II. MATERIALES EN OBRA</v>
          </cell>
          <cell r="G1997">
            <v>0</v>
          </cell>
        </row>
        <row r="1998">
          <cell r="A1998" t="str">
            <v>Descripcion</v>
          </cell>
          <cell r="B1998">
            <v>0</v>
          </cell>
          <cell r="C1998" t="str">
            <v>Unidad</v>
          </cell>
          <cell r="D1998" t="str">
            <v>Precio-Unit</v>
          </cell>
          <cell r="E1998" t="str">
            <v>Cantidad</v>
          </cell>
          <cell r="F1998" t="str">
            <v>Valor-Unit</v>
          </cell>
          <cell r="G1998">
            <v>0</v>
          </cell>
        </row>
        <row r="1999">
          <cell r="A1999" t="str">
            <v>Ensayos de Granulometría/Próctor</v>
          </cell>
          <cell r="B1999">
            <v>0</v>
          </cell>
          <cell r="C1999" t="str">
            <v xml:space="preserve">un </v>
          </cell>
          <cell r="D1999">
            <v>30000</v>
          </cell>
          <cell r="E1999">
            <v>1E-3</v>
          </cell>
          <cell r="F1999">
            <v>30</v>
          </cell>
          <cell r="G1999">
            <v>0</v>
          </cell>
        </row>
        <row r="2000">
          <cell r="A2000" t="str">
            <v>Ensayo de Densidad en campo</v>
          </cell>
          <cell r="B2000" t="str">
            <v>Formaletas</v>
          </cell>
          <cell r="C2000" t="str">
            <v>un</v>
          </cell>
          <cell r="D2000">
            <v>40000</v>
          </cell>
          <cell r="E2000">
            <v>2.5000000000000001E-2</v>
          </cell>
          <cell r="F2000">
            <v>1000</v>
          </cell>
          <cell r="G2000">
            <v>0</v>
          </cell>
        </row>
        <row r="2001">
          <cell r="A2001">
            <v>0</v>
          </cell>
          <cell r="B2001">
            <v>0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</row>
        <row r="2002">
          <cell r="A2002">
            <v>0</v>
          </cell>
          <cell r="B2002">
            <v>0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</row>
        <row r="2003">
          <cell r="A2003">
            <v>0</v>
          </cell>
          <cell r="B2003">
            <v>0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</row>
        <row r="2004">
          <cell r="A2004">
            <v>0</v>
          </cell>
          <cell r="B2004">
            <v>0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</row>
        <row r="2005">
          <cell r="A2005">
            <v>0</v>
          </cell>
          <cell r="B2005">
            <v>0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</row>
        <row r="2006">
          <cell r="F2006" t="str">
            <v>Sub-Total</v>
          </cell>
          <cell r="G2006">
            <v>1030</v>
          </cell>
        </row>
        <row r="2007">
          <cell r="A2007" t="str">
            <v>III. TRANSPORTES</v>
          </cell>
          <cell r="G2007">
            <v>0</v>
          </cell>
        </row>
        <row r="2008">
          <cell r="A2008" t="str">
            <v>Material</v>
          </cell>
          <cell r="B2008" t="str">
            <v>Vol. Peso o Cant</v>
          </cell>
          <cell r="C2008" t="str">
            <v>Distancia</v>
          </cell>
          <cell r="D2008" t="str">
            <v>M3-Km</v>
          </cell>
          <cell r="E2008" t="str">
            <v>Tarifa</v>
          </cell>
          <cell r="F2008" t="str">
            <v>Valor-Unit</v>
          </cell>
          <cell r="G2008">
            <v>0</v>
          </cell>
        </row>
        <row r="2009">
          <cell r="A2009">
            <v>0</v>
          </cell>
          <cell r="B2009">
            <v>0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</row>
        <row r="2010">
          <cell r="A2010">
            <v>0</v>
          </cell>
          <cell r="B2010">
            <v>0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</row>
        <row r="2011">
          <cell r="A2011">
            <v>0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</row>
        <row r="2012">
          <cell r="F2012" t="str">
            <v>Sub-Total</v>
          </cell>
          <cell r="G2012">
            <v>0</v>
          </cell>
        </row>
        <row r="2013">
          <cell r="A2013" t="str">
            <v>IV. MANO DE OBRA</v>
          </cell>
          <cell r="G2013">
            <v>0</v>
          </cell>
        </row>
        <row r="2014">
          <cell r="A2014" t="str">
            <v>Cuadrilla</v>
          </cell>
          <cell r="B2014" t="str">
            <v>Jornal</v>
          </cell>
          <cell r="C2014" t="str">
            <v>Prestaciones</v>
          </cell>
          <cell r="D2014" t="str">
            <v>Jornal Total</v>
          </cell>
          <cell r="E2014" t="str">
            <v>Rendimiento</v>
          </cell>
          <cell r="F2014" t="str">
            <v>Valor-Unit</v>
          </cell>
          <cell r="G2014">
            <v>0</v>
          </cell>
        </row>
        <row r="2015">
          <cell r="A2015" t="str">
            <v>Cuadrilla Combinada tipo 4</v>
          </cell>
          <cell r="B2015">
            <v>105692</v>
          </cell>
          <cell r="C2015">
            <v>123067.76479999999</v>
          </cell>
          <cell r="D2015">
            <v>228759.7648</v>
          </cell>
          <cell r="E2015">
            <v>184.84</v>
          </cell>
          <cell r="F2015">
            <v>1237.6096342782948</v>
          </cell>
          <cell r="G2015">
            <v>0</v>
          </cell>
        </row>
        <row r="2016">
          <cell r="A2016">
            <v>0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</row>
        <row r="2017">
          <cell r="A2017">
            <v>0</v>
          </cell>
          <cell r="B2017">
            <v>0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</row>
        <row r="2018">
          <cell r="F2018" t="str">
            <v>Sub-Total</v>
          </cell>
          <cell r="G2018">
            <v>1237.6099999999999</v>
          </cell>
        </row>
        <row r="2019">
          <cell r="G2019">
            <v>0</v>
          </cell>
        </row>
        <row r="2020">
          <cell r="D2020" t="str">
            <v>Total Costo Directo</v>
          </cell>
          <cell r="E2020">
            <v>0</v>
          </cell>
          <cell r="F2020">
            <v>0</v>
          </cell>
          <cell r="G2020">
            <v>6171</v>
          </cell>
        </row>
        <row r="2021">
          <cell r="A2021" t="str">
            <v>V. COSTOS INDIRECTOS</v>
          </cell>
          <cell r="G2021">
            <v>0</v>
          </cell>
        </row>
        <row r="2022">
          <cell r="A2022" t="str">
            <v>Descripcion</v>
          </cell>
          <cell r="B2022">
            <v>0</v>
          </cell>
          <cell r="C2022">
            <v>0</v>
          </cell>
          <cell r="D2022">
            <v>0</v>
          </cell>
          <cell r="E2022" t="str">
            <v>Porcentaje</v>
          </cell>
          <cell r="F2022" t="str">
            <v>Valor Total</v>
          </cell>
          <cell r="G2022">
            <v>0</v>
          </cell>
        </row>
        <row r="2023">
          <cell r="A2023" t="str">
            <v>ADMINISTRACION</v>
          </cell>
          <cell r="B2023">
            <v>0</v>
          </cell>
          <cell r="C2023">
            <v>0</v>
          </cell>
          <cell r="D2023">
            <v>0</v>
          </cell>
          <cell r="E2023">
            <v>0.2</v>
          </cell>
          <cell r="F2023">
            <v>1234.2</v>
          </cell>
          <cell r="G2023">
            <v>0</v>
          </cell>
        </row>
        <row r="2024">
          <cell r="A2024" t="str">
            <v>IMPREVISTOS</v>
          </cell>
          <cell r="B2024">
            <v>0</v>
          </cell>
          <cell r="C2024">
            <v>0</v>
          </cell>
          <cell r="D2024">
            <v>0</v>
          </cell>
          <cell r="E2024">
            <v>0.05</v>
          </cell>
          <cell r="F2024">
            <v>308.55</v>
          </cell>
          <cell r="G2024">
            <v>0</v>
          </cell>
        </row>
        <row r="2025">
          <cell r="A2025" t="str">
            <v>UTILIDAD</v>
          </cell>
          <cell r="B2025">
            <v>0</v>
          </cell>
          <cell r="C2025">
            <v>0</v>
          </cell>
          <cell r="D2025">
            <v>0</v>
          </cell>
          <cell r="E2025">
            <v>0.05</v>
          </cell>
          <cell r="F2025">
            <v>308.55</v>
          </cell>
          <cell r="G2025">
            <v>0</v>
          </cell>
        </row>
        <row r="2026">
          <cell r="F2026" t="str">
            <v>Sub-Total</v>
          </cell>
          <cell r="G2026">
            <v>1851</v>
          </cell>
        </row>
        <row r="2027">
          <cell r="G2027">
            <v>0</v>
          </cell>
        </row>
        <row r="2028">
          <cell r="C2028" t="str">
            <v>Precio unitario total aproximado al peso</v>
          </cell>
          <cell r="D2028">
            <v>0</v>
          </cell>
          <cell r="E2028">
            <v>0</v>
          </cell>
          <cell r="F2028">
            <v>0</v>
          </cell>
          <cell r="G2028">
            <v>8022</v>
          </cell>
        </row>
        <row r="2030">
          <cell r="A2030" t="str">
            <v>AGUAS DEL CESAR S.A. ESP</v>
          </cell>
          <cell r="B2030">
            <v>0</v>
          </cell>
          <cell r="C2030" t="str">
            <v>ANALISIS DE PRECIOS UNITARIOS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</row>
        <row r="2031">
          <cell r="A2031">
            <v>0</v>
          </cell>
          <cell r="B2031">
            <v>0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</row>
        <row r="2033">
          <cell r="A2033" t="str">
            <v>OBJETO: OPTIMIZACIÓN SISTEMA DE ALCANTARILLADO MUNICIPIO AGUSTÍN CODAZZI</v>
          </cell>
          <cell r="F2033" t="str">
            <v>ESPECIFICACION:</v>
          </cell>
        </row>
        <row r="2034">
          <cell r="A2034" t="str">
            <v>ITEM:  1.7.2.  Rellenos compactados con material de cantera de prestamo</v>
          </cell>
          <cell r="B2034">
            <v>0</v>
          </cell>
          <cell r="C2034">
            <v>0</v>
          </cell>
          <cell r="D2034">
            <v>0</v>
          </cell>
          <cell r="E2034">
            <v>0</v>
          </cell>
          <cell r="F2034" t="str">
            <v>UNIDAD:</v>
          </cell>
          <cell r="G2034" t="str">
            <v>m3</v>
          </cell>
        </row>
        <row r="2036">
          <cell r="A2036" t="str">
            <v>I. EQUIPO</v>
          </cell>
          <cell r="G2036" t="str">
            <v>ANEXO No VI</v>
          </cell>
        </row>
        <row r="2037">
          <cell r="A2037" t="str">
            <v>Descripcion</v>
          </cell>
          <cell r="B2037">
            <v>0</v>
          </cell>
          <cell r="C2037" t="str">
            <v>Tipo</v>
          </cell>
          <cell r="D2037" t="str">
            <v>Tarifa/Hora</v>
          </cell>
          <cell r="E2037" t="str">
            <v>Rendimiento</v>
          </cell>
          <cell r="F2037" t="str">
            <v>Valor-Unit</v>
          </cell>
          <cell r="G2037">
            <v>0</v>
          </cell>
        </row>
        <row r="2038">
          <cell r="A2038" t="str">
            <v>Herramientas menores</v>
          </cell>
          <cell r="B2038">
            <v>0</v>
          </cell>
          <cell r="C2038" t="str">
            <v>gbl</v>
          </cell>
          <cell r="D2038">
            <v>0</v>
          </cell>
          <cell r="E2038">
            <v>0</v>
          </cell>
          <cell r="F2038">
            <v>619</v>
          </cell>
          <cell r="G2038">
            <v>0</v>
          </cell>
        </row>
        <row r="2039">
          <cell r="A2039" t="str">
            <v>Equipo de compactacion</v>
          </cell>
          <cell r="B2039">
            <v>0</v>
          </cell>
          <cell r="C2039" t="str">
            <v>dia</v>
          </cell>
          <cell r="D2039">
            <v>98600</v>
          </cell>
          <cell r="E2039">
            <v>3.2599999999999997E-2</v>
          </cell>
          <cell r="F2039">
            <v>3214.3599999999997</v>
          </cell>
          <cell r="G2039">
            <v>0</v>
          </cell>
        </row>
        <row r="2040">
          <cell r="A2040">
            <v>0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</row>
        <row r="2041">
          <cell r="A2041">
            <v>0</v>
          </cell>
          <cell r="B2041">
            <v>0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</row>
        <row r="2042">
          <cell r="F2042" t="str">
            <v>Sub-Total</v>
          </cell>
          <cell r="G2042">
            <v>3833.36</v>
          </cell>
        </row>
        <row r="2043">
          <cell r="A2043" t="str">
            <v>II. MATERIALES EN OBRA</v>
          </cell>
          <cell r="G2043">
            <v>0</v>
          </cell>
        </row>
        <row r="2044">
          <cell r="A2044" t="str">
            <v>Descripcion</v>
          </cell>
          <cell r="B2044">
            <v>0</v>
          </cell>
          <cell r="C2044" t="str">
            <v>Unidad</v>
          </cell>
          <cell r="D2044" t="str">
            <v>Precio-Unit</v>
          </cell>
          <cell r="E2044" t="str">
            <v>Cantidad</v>
          </cell>
          <cell r="F2044" t="str">
            <v>Valor-Unit</v>
          </cell>
          <cell r="G2044">
            <v>0</v>
          </cell>
        </row>
        <row r="2045">
          <cell r="A2045" t="str">
            <v>Ensayos de Granulometría/Próctor</v>
          </cell>
          <cell r="B2045">
            <v>0</v>
          </cell>
          <cell r="C2045" t="str">
            <v xml:space="preserve">un </v>
          </cell>
          <cell r="D2045">
            <v>30000</v>
          </cell>
          <cell r="E2045">
            <v>7.1999999999999998E-3</v>
          </cell>
          <cell r="F2045">
            <v>216</v>
          </cell>
          <cell r="G2045">
            <v>0</v>
          </cell>
        </row>
        <row r="2046">
          <cell r="A2046" t="str">
            <v>Ensayo de Densidad en campo</v>
          </cell>
          <cell r="B2046" t="str">
            <v>Formaletas</v>
          </cell>
          <cell r="C2046" t="str">
            <v>un</v>
          </cell>
          <cell r="D2046">
            <v>40000</v>
          </cell>
          <cell r="E2046">
            <v>3.3300000000000003E-2</v>
          </cell>
          <cell r="F2046">
            <v>1332.0000000000002</v>
          </cell>
          <cell r="G2046">
            <v>0</v>
          </cell>
        </row>
        <row r="2047">
          <cell r="A2047" t="str">
            <v>Material de Cantera de Préstamo en Obra</v>
          </cell>
          <cell r="B2047">
            <v>0</v>
          </cell>
          <cell r="C2047" t="str">
            <v>m3</v>
          </cell>
          <cell r="D2047">
            <v>9000</v>
          </cell>
          <cell r="E2047">
            <v>1.339</v>
          </cell>
          <cell r="F2047">
            <v>12051</v>
          </cell>
          <cell r="G2047">
            <v>0</v>
          </cell>
        </row>
        <row r="2048">
          <cell r="A2048">
            <v>0</v>
          </cell>
          <cell r="B2048">
            <v>0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</row>
        <row r="2049">
          <cell r="A2049">
            <v>0</v>
          </cell>
          <cell r="B2049">
            <v>0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</row>
        <row r="2050">
          <cell r="A2050">
            <v>0</v>
          </cell>
          <cell r="B2050">
            <v>0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</row>
        <row r="2051">
          <cell r="A2051">
            <v>0</v>
          </cell>
          <cell r="B2051">
            <v>0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</row>
        <row r="2052">
          <cell r="F2052" t="str">
            <v>Sub-Total</v>
          </cell>
          <cell r="G2052">
            <v>13599</v>
          </cell>
        </row>
        <row r="2053">
          <cell r="A2053" t="str">
            <v>III. TRANSPORTES</v>
          </cell>
          <cell r="G2053">
            <v>0</v>
          </cell>
        </row>
        <row r="2054">
          <cell r="A2054" t="str">
            <v>Material</v>
          </cell>
          <cell r="B2054" t="str">
            <v>Vol. Peso o Cant</v>
          </cell>
          <cell r="C2054" t="str">
            <v>Distancia</v>
          </cell>
          <cell r="D2054" t="str">
            <v>M3-Km</v>
          </cell>
          <cell r="E2054" t="str">
            <v>Tarifa</v>
          </cell>
          <cell r="F2054" t="str">
            <v>Valor-Unit</v>
          </cell>
          <cell r="G2054">
            <v>0</v>
          </cell>
        </row>
        <row r="2055">
          <cell r="A2055">
            <v>0</v>
          </cell>
          <cell r="B2055">
            <v>0</v>
          </cell>
          <cell r="C2055">
            <v>0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</row>
        <row r="2056">
          <cell r="A2056">
            <v>0</v>
          </cell>
          <cell r="B2056">
            <v>0</v>
          </cell>
          <cell r="C2056">
            <v>0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</row>
        <row r="2057">
          <cell r="A2057">
            <v>0</v>
          </cell>
          <cell r="B2057">
            <v>0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</row>
        <row r="2058">
          <cell r="F2058" t="str">
            <v>Sub-Total</v>
          </cell>
          <cell r="G2058">
            <v>0</v>
          </cell>
        </row>
        <row r="2059">
          <cell r="A2059" t="str">
            <v>IV. MANO DE OBRA</v>
          </cell>
          <cell r="G2059">
            <v>0</v>
          </cell>
        </row>
        <row r="2060">
          <cell r="A2060" t="str">
            <v>Cuadrilla</v>
          </cell>
          <cell r="B2060" t="str">
            <v>Jornal</v>
          </cell>
          <cell r="C2060" t="str">
            <v>Prestaciones</v>
          </cell>
          <cell r="D2060" t="str">
            <v>Jornal Total</v>
          </cell>
          <cell r="E2060" t="str">
            <v>Rendimiento</v>
          </cell>
          <cell r="F2060" t="str">
            <v>Valor-Unit</v>
          </cell>
          <cell r="G2060">
            <v>0</v>
          </cell>
        </row>
        <row r="2061">
          <cell r="A2061" t="str">
            <v>Cuadrilla Combinada tipo 4</v>
          </cell>
          <cell r="B2061">
            <v>105692</v>
          </cell>
          <cell r="C2061">
            <v>123067.76479999999</v>
          </cell>
          <cell r="D2061">
            <v>228759.7648</v>
          </cell>
          <cell r="E2061">
            <v>13.02</v>
          </cell>
          <cell r="F2061">
            <v>17569.874408602151</v>
          </cell>
          <cell r="G2061">
            <v>0</v>
          </cell>
        </row>
        <row r="2062">
          <cell r="A2062">
            <v>0</v>
          </cell>
          <cell r="B2062">
            <v>0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</row>
        <row r="2063">
          <cell r="A2063">
            <v>0</v>
          </cell>
          <cell r="B2063">
            <v>0</v>
          </cell>
          <cell r="C2063">
            <v>0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</row>
        <row r="2064">
          <cell r="F2064" t="str">
            <v>Sub-Total</v>
          </cell>
          <cell r="G2064">
            <v>17569.87</v>
          </cell>
        </row>
        <row r="2065">
          <cell r="G2065">
            <v>0</v>
          </cell>
        </row>
        <row r="2066">
          <cell r="D2066" t="str">
            <v>Total Costo Directo</v>
          </cell>
          <cell r="E2066">
            <v>0</v>
          </cell>
          <cell r="F2066">
            <v>0</v>
          </cell>
          <cell r="G2066">
            <v>35002</v>
          </cell>
        </row>
        <row r="2067">
          <cell r="A2067" t="str">
            <v>V. COSTOS INDIRECTOS</v>
          </cell>
          <cell r="G2067">
            <v>0</v>
          </cell>
        </row>
        <row r="2068">
          <cell r="A2068" t="str">
            <v>Descripcion</v>
          </cell>
          <cell r="B2068">
            <v>0</v>
          </cell>
          <cell r="C2068">
            <v>0</v>
          </cell>
          <cell r="D2068">
            <v>0</v>
          </cell>
          <cell r="E2068" t="str">
            <v>Porcentaje</v>
          </cell>
          <cell r="F2068" t="str">
            <v>Valor Total</v>
          </cell>
          <cell r="G2068">
            <v>0</v>
          </cell>
        </row>
        <row r="2069">
          <cell r="A2069" t="str">
            <v>ADMINISTRACION</v>
          </cell>
          <cell r="B2069">
            <v>0</v>
          </cell>
          <cell r="C2069">
            <v>0</v>
          </cell>
          <cell r="D2069">
            <v>0</v>
          </cell>
          <cell r="E2069">
            <v>0.2</v>
          </cell>
          <cell r="F2069">
            <v>7000.4</v>
          </cell>
          <cell r="G2069">
            <v>0</v>
          </cell>
        </row>
        <row r="2070">
          <cell r="A2070" t="str">
            <v>IMPREVISTOS</v>
          </cell>
          <cell r="B2070">
            <v>0</v>
          </cell>
          <cell r="C2070">
            <v>0</v>
          </cell>
          <cell r="D2070">
            <v>0</v>
          </cell>
          <cell r="E2070">
            <v>0.05</v>
          </cell>
          <cell r="F2070">
            <v>1750.1</v>
          </cell>
          <cell r="G2070">
            <v>0</v>
          </cell>
        </row>
        <row r="2071">
          <cell r="A2071" t="str">
            <v>UTILIDAD</v>
          </cell>
          <cell r="B2071">
            <v>0</v>
          </cell>
          <cell r="C2071">
            <v>0</v>
          </cell>
          <cell r="D2071">
            <v>0</v>
          </cell>
          <cell r="E2071">
            <v>0.05</v>
          </cell>
          <cell r="F2071">
            <v>1750.1</v>
          </cell>
          <cell r="G2071">
            <v>0</v>
          </cell>
        </row>
        <row r="2072">
          <cell r="F2072" t="str">
            <v>Sub-Total</v>
          </cell>
          <cell r="G2072">
            <v>10501</v>
          </cell>
        </row>
        <row r="2073">
          <cell r="G2073">
            <v>0</v>
          </cell>
        </row>
        <row r="2074">
          <cell r="C2074" t="str">
            <v>Precio unitario total aproximado al peso</v>
          </cell>
          <cell r="D2074">
            <v>0</v>
          </cell>
          <cell r="E2074">
            <v>0</v>
          </cell>
          <cell r="F2074">
            <v>0</v>
          </cell>
          <cell r="G2074">
            <v>45503</v>
          </cell>
        </row>
        <row r="2076">
          <cell r="A2076" t="str">
            <v>AGUAS DEL CESAR S.A. ESP</v>
          </cell>
          <cell r="B2076">
            <v>0</v>
          </cell>
          <cell r="C2076" t="str">
            <v>ANALISIS DE PRECIOS UNITARIOS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</row>
        <row r="2077">
          <cell r="A2077">
            <v>0</v>
          </cell>
          <cell r="B2077">
            <v>0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</row>
        <row r="2079">
          <cell r="A2079" t="str">
            <v>OBJETO: OPTIMIZACIÓN SISTEMA DE ALCANTARILLADO MUNICIPIO AGUSTÍN CODAZZI</v>
          </cell>
          <cell r="F2079" t="str">
            <v>ESPECIFICACION:</v>
          </cell>
        </row>
        <row r="2080">
          <cell r="A2080" t="str">
            <v>ITEM:  1.8.1.  Construccion subdren en zanja 0,6x0,6m con Geotextil NT/Material Filtrante</v>
          </cell>
          <cell r="B2080">
            <v>0</v>
          </cell>
          <cell r="C2080">
            <v>0</v>
          </cell>
          <cell r="D2080">
            <v>0</v>
          </cell>
          <cell r="E2080">
            <v>0</v>
          </cell>
          <cell r="F2080" t="str">
            <v>UNIDAD:</v>
          </cell>
          <cell r="G2080" t="str">
            <v>M</v>
          </cell>
        </row>
        <row r="2082">
          <cell r="A2082" t="str">
            <v>I. EQUIPO</v>
          </cell>
          <cell r="G2082" t="str">
            <v>ANEXO No VI</v>
          </cell>
        </row>
        <row r="2083">
          <cell r="A2083" t="str">
            <v>Descripcion</v>
          </cell>
          <cell r="B2083">
            <v>0</v>
          </cell>
          <cell r="C2083" t="str">
            <v>Tipo</v>
          </cell>
          <cell r="D2083" t="str">
            <v>Tarifa/Hora</v>
          </cell>
          <cell r="E2083" t="str">
            <v>Rendimiento</v>
          </cell>
          <cell r="F2083" t="str">
            <v>Valor-Unit</v>
          </cell>
          <cell r="G2083">
            <v>0</v>
          </cell>
        </row>
        <row r="2084">
          <cell r="A2084" t="str">
            <v>Herramientas menores</v>
          </cell>
          <cell r="B2084">
            <v>0</v>
          </cell>
          <cell r="C2084" t="str">
            <v>gbl</v>
          </cell>
          <cell r="D2084">
            <v>0</v>
          </cell>
          <cell r="E2084">
            <v>0</v>
          </cell>
          <cell r="F2084">
            <v>211</v>
          </cell>
          <cell r="G2084">
            <v>0</v>
          </cell>
        </row>
        <row r="2085">
          <cell r="A2085">
            <v>0</v>
          </cell>
          <cell r="B2085">
            <v>0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  <cell r="G2085">
            <v>0</v>
          </cell>
        </row>
        <row r="2086">
          <cell r="A2086">
            <v>0</v>
          </cell>
          <cell r="B2086">
            <v>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</row>
        <row r="2087">
          <cell r="A2087">
            <v>0</v>
          </cell>
          <cell r="B2087">
            <v>0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</row>
        <row r="2088">
          <cell r="F2088" t="str">
            <v>Sub-Total</v>
          </cell>
          <cell r="G2088">
            <v>211</v>
          </cell>
        </row>
        <row r="2089">
          <cell r="A2089" t="str">
            <v>II. MATERIALES EN OBRA</v>
          </cell>
          <cell r="G2089">
            <v>0</v>
          </cell>
        </row>
        <row r="2090">
          <cell r="A2090" t="str">
            <v>Descripcion</v>
          </cell>
          <cell r="B2090">
            <v>0</v>
          </cell>
          <cell r="C2090" t="str">
            <v>Unidad</v>
          </cell>
          <cell r="D2090" t="str">
            <v>Precio-Unit</v>
          </cell>
          <cell r="E2090" t="str">
            <v>Cantidad</v>
          </cell>
          <cell r="F2090" t="str">
            <v>Valor-Unit</v>
          </cell>
          <cell r="G2090">
            <v>0</v>
          </cell>
        </row>
        <row r="2091">
          <cell r="A2091" t="str">
            <v>Geotextil No Tejido 1600</v>
          </cell>
          <cell r="B2091">
            <v>0</v>
          </cell>
          <cell r="C2091" t="str">
            <v>m2</v>
          </cell>
          <cell r="D2091">
            <v>2343</v>
          </cell>
          <cell r="E2091">
            <v>2.835</v>
          </cell>
          <cell r="F2091">
            <v>6642.4049999999997</v>
          </cell>
          <cell r="G2091">
            <v>0</v>
          </cell>
        </row>
        <row r="2092">
          <cell r="A2092" t="str">
            <v>Material Filtrante</v>
          </cell>
          <cell r="B2092" t="str">
            <v>Formaletas</v>
          </cell>
          <cell r="C2092" t="str">
            <v>m3</v>
          </cell>
          <cell r="D2092">
            <v>28000</v>
          </cell>
          <cell r="E2092">
            <v>0.52159999999999995</v>
          </cell>
          <cell r="F2092">
            <v>14604.8</v>
          </cell>
          <cell r="G2092">
            <v>0</v>
          </cell>
        </row>
        <row r="2093">
          <cell r="A2093" t="str">
            <v>Tubería Pvc para Subdrén de 100 m.m.</v>
          </cell>
          <cell r="B2093">
            <v>0</v>
          </cell>
          <cell r="C2093" t="str">
            <v>m</v>
          </cell>
          <cell r="D2093">
            <v>22000</v>
          </cell>
          <cell r="E2093">
            <v>1.05</v>
          </cell>
          <cell r="F2093">
            <v>23100</v>
          </cell>
          <cell r="G2093">
            <v>0</v>
          </cell>
        </row>
        <row r="2094">
          <cell r="A2094">
            <v>0</v>
          </cell>
          <cell r="B2094">
            <v>0</v>
          </cell>
          <cell r="C2094">
            <v>0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</row>
        <row r="2095">
          <cell r="A2095">
            <v>0</v>
          </cell>
          <cell r="B2095">
            <v>0</v>
          </cell>
          <cell r="C2095">
            <v>0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</row>
        <row r="2096">
          <cell r="A2096">
            <v>0</v>
          </cell>
          <cell r="B2096">
            <v>0</v>
          </cell>
          <cell r="C2096">
            <v>0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</row>
        <row r="2097">
          <cell r="A2097">
            <v>0</v>
          </cell>
          <cell r="B2097">
            <v>0</v>
          </cell>
          <cell r="C2097">
            <v>0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</row>
        <row r="2098">
          <cell r="F2098" t="str">
            <v>Sub-Total</v>
          </cell>
          <cell r="G2098">
            <v>44347.21</v>
          </cell>
        </row>
        <row r="2099">
          <cell r="A2099" t="str">
            <v>III. TRANSPORTES</v>
          </cell>
          <cell r="G2099">
            <v>0</v>
          </cell>
        </row>
        <row r="2100">
          <cell r="A2100" t="str">
            <v>Material</v>
          </cell>
          <cell r="B2100" t="str">
            <v>Vol. Peso o Cant</v>
          </cell>
          <cell r="C2100" t="str">
            <v>Distancia</v>
          </cell>
          <cell r="D2100" t="str">
            <v>M3-Km</v>
          </cell>
          <cell r="E2100" t="str">
            <v>Tarifa</v>
          </cell>
          <cell r="F2100" t="str">
            <v>Valor-Unit</v>
          </cell>
          <cell r="G2100">
            <v>0</v>
          </cell>
        </row>
        <row r="2101">
          <cell r="A2101">
            <v>0</v>
          </cell>
          <cell r="B2101">
            <v>0</v>
          </cell>
          <cell r="C2101">
            <v>0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</row>
        <row r="2102">
          <cell r="A2102">
            <v>0</v>
          </cell>
          <cell r="B2102">
            <v>0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</row>
        <row r="2103">
          <cell r="A2103">
            <v>0</v>
          </cell>
          <cell r="B2103">
            <v>0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</row>
        <row r="2104">
          <cell r="F2104" t="str">
            <v>Sub-Total</v>
          </cell>
          <cell r="G2104">
            <v>0</v>
          </cell>
        </row>
        <row r="2105">
          <cell r="A2105" t="str">
            <v>IV. MANO DE OBRA</v>
          </cell>
          <cell r="G2105">
            <v>0</v>
          </cell>
        </row>
        <row r="2106">
          <cell r="A2106" t="str">
            <v>Cuadrilla</v>
          </cell>
          <cell r="B2106" t="str">
            <v>Jornal</v>
          </cell>
          <cell r="C2106" t="str">
            <v>Prestaciones</v>
          </cell>
          <cell r="D2106" t="str">
            <v>Jornal Total</v>
          </cell>
          <cell r="E2106" t="str">
            <v>Rendimiento</v>
          </cell>
          <cell r="F2106" t="str">
            <v>Valor-Unit</v>
          </cell>
          <cell r="G2106">
            <v>0</v>
          </cell>
        </row>
        <row r="2107">
          <cell r="A2107" t="str">
            <v>Cuadrilla Combinada tipo 9</v>
          </cell>
          <cell r="B2107">
            <v>148000</v>
          </cell>
          <cell r="C2107">
            <v>172331.19999999998</v>
          </cell>
          <cell r="D2107">
            <v>320331.19999999995</v>
          </cell>
          <cell r="E2107">
            <v>16.37</v>
          </cell>
          <cell r="F2107">
            <v>19568.185705558946</v>
          </cell>
          <cell r="G2107">
            <v>0</v>
          </cell>
        </row>
        <row r="2108">
          <cell r="A2108">
            <v>0</v>
          </cell>
          <cell r="B2108">
            <v>0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</row>
        <row r="2109">
          <cell r="A2109">
            <v>0</v>
          </cell>
          <cell r="B2109">
            <v>0</v>
          </cell>
          <cell r="C2109">
            <v>0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</row>
        <row r="2110">
          <cell r="F2110" t="str">
            <v>Sub-Total</v>
          </cell>
          <cell r="G2110">
            <v>19568.189999999999</v>
          </cell>
        </row>
        <row r="2111">
          <cell r="G2111">
            <v>0</v>
          </cell>
        </row>
        <row r="2112">
          <cell r="D2112" t="str">
            <v>Total Costo Directo</v>
          </cell>
          <cell r="E2112">
            <v>0</v>
          </cell>
          <cell r="F2112">
            <v>0</v>
          </cell>
          <cell r="G2112">
            <v>64126</v>
          </cell>
        </row>
        <row r="2113">
          <cell r="A2113" t="str">
            <v>V. COSTOS INDIRECTOS</v>
          </cell>
          <cell r="G2113">
            <v>0</v>
          </cell>
        </row>
        <row r="2114">
          <cell r="A2114" t="str">
            <v>Descripcion</v>
          </cell>
          <cell r="B2114">
            <v>0</v>
          </cell>
          <cell r="C2114">
            <v>0</v>
          </cell>
          <cell r="D2114">
            <v>0</v>
          </cell>
          <cell r="E2114" t="str">
            <v>Porcentaje</v>
          </cell>
          <cell r="F2114" t="str">
            <v>Valor Total</v>
          </cell>
          <cell r="G2114">
            <v>0</v>
          </cell>
        </row>
        <row r="2115">
          <cell r="A2115" t="str">
            <v>ADMINISTRACION</v>
          </cell>
          <cell r="B2115">
            <v>0</v>
          </cell>
          <cell r="C2115">
            <v>0</v>
          </cell>
          <cell r="D2115">
            <v>0</v>
          </cell>
          <cell r="E2115">
            <v>0.2</v>
          </cell>
          <cell r="F2115">
            <v>12825.2</v>
          </cell>
          <cell r="G2115">
            <v>0</v>
          </cell>
        </row>
        <row r="2116">
          <cell r="A2116" t="str">
            <v>IMPREVISTOS</v>
          </cell>
          <cell r="B2116">
            <v>0</v>
          </cell>
          <cell r="C2116">
            <v>0</v>
          </cell>
          <cell r="D2116">
            <v>0</v>
          </cell>
          <cell r="E2116">
            <v>0.05</v>
          </cell>
          <cell r="F2116">
            <v>3206.3</v>
          </cell>
          <cell r="G2116">
            <v>0</v>
          </cell>
        </row>
        <row r="2117">
          <cell r="A2117" t="str">
            <v>UTILIDAD</v>
          </cell>
          <cell r="B2117">
            <v>0</v>
          </cell>
          <cell r="C2117">
            <v>0</v>
          </cell>
          <cell r="D2117">
            <v>0</v>
          </cell>
          <cell r="E2117">
            <v>0.05</v>
          </cell>
          <cell r="F2117">
            <v>3206.3</v>
          </cell>
          <cell r="G2117">
            <v>0</v>
          </cell>
        </row>
        <row r="2118">
          <cell r="F2118" t="str">
            <v>Sub-Total</v>
          </cell>
          <cell r="G2118">
            <v>19238</v>
          </cell>
        </row>
        <row r="2119">
          <cell r="G2119">
            <v>0</v>
          </cell>
        </row>
        <row r="2120">
          <cell r="C2120" t="str">
            <v>Precio unitario total aproximado al peso</v>
          </cell>
          <cell r="D2120">
            <v>0</v>
          </cell>
          <cell r="E2120">
            <v>0</v>
          </cell>
          <cell r="F2120">
            <v>0</v>
          </cell>
          <cell r="G2120">
            <v>83364</v>
          </cell>
        </row>
        <row r="2122">
          <cell r="A2122" t="str">
            <v>AGUAS DEL CESAR S.A. ESP</v>
          </cell>
          <cell r="B2122">
            <v>0</v>
          </cell>
          <cell r="C2122" t="str">
            <v>ANALISIS DE PRECIOS UNITARIOS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</row>
        <row r="2123">
          <cell r="A2123">
            <v>0</v>
          </cell>
          <cell r="B2123">
            <v>0</v>
          </cell>
          <cell r="C2123">
            <v>0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</row>
        <row r="2125">
          <cell r="A2125" t="str">
            <v>OBJETO: OPTIMIZACIÓN SISTEMA DE ALCANTARILLADO MUNICIPIO AGUSTÍN CODAZZI</v>
          </cell>
          <cell r="F2125" t="str">
            <v>ESPECIFICACION:</v>
          </cell>
        </row>
        <row r="2126">
          <cell r="A2126" t="str">
            <v>ITEM:  1.9.1.  Suministro/Transporte/Instalacion Subbase en Material Granular Compactado</v>
          </cell>
          <cell r="B2126">
            <v>0</v>
          </cell>
          <cell r="C2126">
            <v>0</v>
          </cell>
          <cell r="D2126">
            <v>0</v>
          </cell>
          <cell r="E2126">
            <v>0</v>
          </cell>
          <cell r="F2126" t="str">
            <v>UNIDAD:</v>
          </cell>
          <cell r="G2126" t="str">
            <v>M3</v>
          </cell>
        </row>
        <row r="2128">
          <cell r="A2128" t="str">
            <v>I. EQUIPO</v>
          </cell>
          <cell r="G2128" t="str">
            <v>ANEXO No VI</v>
          </cell>
        </row>
        <row r="2129">
          <cell r="A2129" t="str">
            <v>Descripcion</v>
          </cell>
          <cell r="B2129">
            <v>0</v>
          </cell>
          <cell r="C2129" t="str">
            <v>Tipo</v>
          </cell>
          <cell r="D2129" t="str">
            <v>Tarifa/Hora</v>
          </cell>
          <cell r="E2129" t="str">
            <v>Rendimiento</v>
          </cell>
          <cell r="F2129" t="str">
            <v>Valor-Unit</v>
          </cell>
          <cell r="G2129">
            <v>0</v>
          </cell>
        </row>
        <row r="2130">
          <cell r="A2130" t="str">
            <v>Herramientas menores</v>
          </cell>
          <cell r="B2130">
            <v>0</v>
          </cell>
          <cell r="C2130" t="str">
            <v>gbl</v>
          </cell>
          <cell r="D2130">
            <v>0</v>
          </cell>
          <cell r="E2130">
            <v>0</v>
          </cell>
          <cell r="F2130">
            <v>611</v>
          </cell>
          <cell r="G2130">
            <v>0</v>
          </cell>
        </row>
        <row r="2131">
          <cell r="A2131" t="str">
            <v>Equipo de compactacion</v>
          </cell>
          <cell r="B2131">
            <v>0</v>
          </cell>
          <cell r="C2131" t="str">
            <v>dia</v>
          </cell>
          <cell r="D2131">
            <v>98600</v>
          </cell>
          <cell r="E2131">
            <v>4.8500000000000001E-2</v>
          </cell>
          <cell r="F2131">
            <v>4782.1000000000004</v>
          </cell>
          <cell r="G2131">
            <v>0</v>
          </cell>
        </row>
        <row r="2132">
          <cell r="A2132">
            <v>0</v>
          </cell>
          <cell r="B2132">
            <v>0</v>
          </cell>
          <cell r="C2132">
            <v>0</v>
          </cell>
          <cell r="D2132">
            <v>0</v>
          </cell>
          <cell r="E2132">
            <v>0</v>
          </cell>
          <cell r="F2132">
            <v>0</v>
          </cell>
          <cell r="G2132">
            <v>0</v>
          </cell>
        </row>
        <row r="2133">
          <cell r="A2133">
            <v>0</v>
          </cell>
          <cell r="B2133">
            <v>0</v>
          </cell>
          <cell r="C2133">
            <v>0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</row>
        <row r="2134">
          <cell r="F2134" t="str">
            <v>Sub-Total</v>
          </cell>
          <cell r="G2134">
            <v>5393.1</v>
          </cell>
        </row>
        <row r="2135">
          <cell r="A2135" t="str">
            <v>II. MATERIALES EN OBRA</v>
          </cell>
          <cell r="G2135">
            <v>0</v>
          </cell>
        </row>
        <row r="2136">
          <cell r="A2136" t="str">
            <v>Descripcion</v>
          </cell>
          <cell r="B2136">
            <v>0</v>
          </cell>
          <cell r="C2136" t="str">
            <v>Unidad</v>
          </cell>
          <cell r="D2136" t="str">
            <v>Precio-Unit</v>
          </cell>
          <cell r="E2136" t="str">
            <v>Cantidad</v>
          </cell>
          <cell r="F2136" t="str">
            <v>Valor-Unit</v>
          </cell>
          <cell r="G2136">
            <v>0</v>
          </cell>
        </row>
        <row r="2137">
          <cell r="A2137" t="str">
            <v>Subbase en Material granular tipo Invías</v>
          </cell>
          <cell r="B2137">
            <v>0</v>
          </cell>
          <cell r="C2137" t="str">
            <v>m3</v>
          </cell>
          <cell r="D2137">
            <v>24074</v>
          </cell>
          <cell r="E2137">
            <v>1.339</v>
          </cell>
          <cell r="F2137">
            <v>32235.085999999999</v>
          </cell>
          <cell r="G2137">
            <v>0</v>
          </cell>
        </row>
        <row r="2138">
          <cell r="A2138" t="str">
            <v>Granulometría-Próctor-Desgaste-Límites</v>
          </cell>
          <cell r="B2138" t="str">
            <v>Formaletas</v>
          </cell>
          <cell r="C2138" t="str">
            <v xml:space="preserve">un </v>
          </cell>
          <cell r="D2138">
            <v>235000</v>
          </cell>
          <cell r="E2138">
            <v>0.02</v>
          </cell>
          <cell r="F2138">
            <v>4700</v>
          </cell>
          <cell r="G2138">
            <v>0</v>
          </cell>
        </row>
        <row r="2139">
          <cell r="A2139" t="str">
            <v>Ensayo de Densidad en campo</v>
          </cell>
          <cell r="B2139">
            <v>0</v>
          </cell>
          <cell r="C2139" t="str">
            <v>un</v>
          </cell>
          <cell r="D2139">
            <v>40000</v>
          </cell>
          <cell r="E2139">
            <v>0.125</v>
          </cell>
          <cell r="F2139">
            <v>5000</v>
          </cell>
          <cell r="G2139">
            <v>0</v>
          </cell>
        </row>
        <row r="2140">
          <cell r="A2140">
            <v>0</v>
          </cell>
          <cell r="B2140">
            <v>0</v>
          </cell>
          <cell r="C2140">
            <v>0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</row>
        <row r="2141">
          <cell r="A2141">
            <v>0</v>
          </cell>
          <cell r="B2141">
            <v>0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</row>
        <row r="2142">
          <cell r="A2142">
            <v>0</v>
          </cell>
          <cell r="B2142">
            <v>0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</row>
        <row r="2143">
          <cell r="A2143">
            <v>0</v>
          </cell>
          <cell r="B2143">
            <v>0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</row>
        <row r="2144">
          <cell r="F2144" t="str">
            <v>Sub-Total</v>
          </cell>
          <cell r="G2144">
            <v>41935.089999999997</v>
          </cell>
        </row>
        <row r="2145">
          <cell r="A2145" t="str">
            <v>III. TRANSPORTES</v>
          </cell>
          <cell r="G2145">
            <v>0</v>
          </cell>
        </row>
        <row r="2146">
          <cell r="A2146" t="str">
            <v>Material</v>
          </cell>
          <cell r="B2146" t="str">
            <v>Vol. Peso o Cant</v>
          </cell>
          <cell r="C2146" t="str">
            <v>Distancia</v>
          </cell>
          <cell r="D2146" t="str">
            <v>M3-Km</v>
          </cell>
          <cell r="E2146" t="str">
            <v>Tarifa</v>
          </cell>
          <cell r="F2146" t="str">
            <v>Valor-Unit</v>
          </cell>
          <cell r="G2146">
            <v>0</v>
          </cell>
        </row>
        <row r="2147">
          <cell r="A2147">
            <v>0</v>
          </cell>
          <cell r="B2147">
            <v>0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</row>
        <row r="2148">
          <cell r="A2148">
            <v>0</v>
          </cell>
          <cell r="B2148">
            <v>0</v>
          </cell>
          <cell r="C2148">
            <v>0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</row>
        <row r="2149">
          <cell r="A2149">
            <v>0</v>
          </cell>
          <cell r="B2149">
            <v>0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</row>
        <row r="2150">
          <cell r="F2150" t="str">
            <v>Sub-Total</v>
          </cell>
          <cell r="G2150">
            <v>0</v>
          </cell>
        </row>
        <row r="2151">
          <cell r="A2151" t="str">
            <v>IV. MANO DE OBRA</v>
          </cell>
          <cell r="G2151">
            <v>0</v>
          </cell>
        </row>
        <row r="2152">
          <cell r="A2152" t="str">
            <v>Cuadrilla</v>
          </cell>
          <cell r="B2152" t="str">
            <v>Jornal</v>
          </cell>
          <cell r="C2152" t="str">
            <v>Prestaciones</v>
          </cell>
          <cell r="D2152" t="str">
            <v>Jornal Total</v>
          </cell>
          <cell r="E2152" t="str">
            <v>Rendimiento</v>
          </cell>
          <cell r="F2152" t="str">
            <v>Valor-Unit</v>
          </cell>
          <cell r="G2152">
            <v>0</v>
          </cell>
        </row>
        <row r="2153">
          <cell r="A2153" t="str">
            <v>Cuadrilla Combinada tipo 9</v>
          </cell>
          <cell r="B2153">
            <v>148000</v>
          </cell>
          <cell r="C2153">
            <v>172331.19999999998</v>
          </cell>
          <cell r="D2153">
            <v>320331.19999999995</v>
          </cell>
          <cell r="E2153">
            <v>18.57</v>
          </cell>
          <cell r="F2153">
            <v>17249.929994614966</v>
          </cell>
          <cell r="G2153">
            <v>0</v>
          </cell>
        </row>
        <row r="2154">
          <cell r="A2154">
            <v>0</v>
          </cell>
          <cell r="B2154">
            <v>0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</row>
        <row r="2155">
          <cell r="A2155">
            <v>0</v>
          </cell>
          <cell r="B2155">
            <v>0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</row>
        <row r="2156">
          <cell r="F2156" t="str">
            <v>Sub-Total</v>
          </cell>
          <cell r="G2156">
            <v>17249.93</v>
          </cell>
        </row>
        <row r="2157">
          <cell r="G2157">
            <v>0</v>
          </cell>
        </row>
        <row r="2158">
          <cell r="D2158" t="str">
            <v>Total Costo Directo</v>
          </cell>
          <cell r="E2158">
            <v>0</v>
          </cell>
          <cell r="F2158">
            <v>0</v>
          </cell>
          <cell r="G2158">
            <v>64578</v>
          </cell>
        </row>
        <row r="2159">
          <cell r="A2159" t="str">
            <v>V. COSTOS INDIRECTOS</v>
          </cell>
          <cell r="G2159">
            <v>0</v>
          </cell>
        </row>
        <row r="2160">
          <cell r="A2160" t="str">
            <v>Descripcion</v>
          </cell>
          <cell r="B2160">
            <v>0</v>
          </cell>
          <cell r="C2160">
            <v>0</v>
          </cell>
          <cell r="D2160">
            <v>0</v>
          </cell>
          <cell r="E2160" t="str">
            <v>Porcentaje</v>
          </cell>
          <cell r="F2160" t="str">
            <v>Valor Total</v>
          </cell>
          <cell r="G2160">
            <v>0</v>
          </cell>
        </row>
        <row r="2161">
          <cell r="A2161" t="str">
            <v>ADMINISTRACION</v>
          </cell>
          <cell r="B2161">
            <v>0</v>
          </cell>
          <cell r="C2161">
            <v>0</v>
          </cell>
          <cell r="D2161">
            <v>0</v>
          </cell>
          <cell r="E2161">
            <v>0.2</v>
          </cell>
          <cell r="F2161">
            <v>12915.6</v>
          </cell>
          <cell r="G2161">
            <v>0</v>
          </cell>
        </row>
        <row r="2162">
          <cell r="A2162" t="str">
            <v>IMPREVISTOS</v>
          </cell>
          <cell r="B2162">
            <v>0</v>
          </cell>
          <cell r="C2162">
            <v>0</v>
          </cell>
          <cell r="D2162">
            <v>0</v>
          </cell>
          <cell r="E2162">
            <v>0.05</v>
          </cell>
          <cell r="F2162">
            <v>3228.9</v>
          </cell>
          <cell r="G2162">
            <v>0</v>
          </cell>
        </row>
        <row r="2163">
          <cell r="A2163" t="str">
            <v>UTILIDAD</v>
          </cell>
          <cell r="B2163">
            <v>0</v>
          </cell>
          <cell r="C2163">
            <v>0</v>
          </cell>
          <cell r="D2163">
            <v>0</v>
          </cell>
          <cell r="E2163">
            <v>0.05</v>
          </cell>
          <cell r="F2163">
            <v>3228.9</v>
          </cell>
          <cell r="G2163">
            <v>0</v>
          </cell>
        </row>
        <row r="2164">
          <cell r="F2164" t="str">
            <v>Sub-Total</v>
          </cell>
          <cell r="G2164">
            <v>19373</v>
          </cell>
        </row>
        <row r="2165">
          <cell r="G2165">
            <v>0</v>
          </cell>
        </row>
        <row r="2166">
          <cell r="C2166" t="str">
            <v>Precio unitario total aproximado al peso</v>
          </cell>
          <cell r="D2166">
            <v>0</v>
          </cell>
          <cell r="E2166">
            <v>0</v>
          </cell>
          <cell r="F2166">
            <v>0</v>
          </cell>
          <cell r="G2166">
            <v>83951</v>
          </cell>
        </row>
        <row r="2168">
          <cell r="A2168" t="str">
            <v>AGUAS DEL CESAR S.A. ESP</v>
          </cell>
          <cell r="B2168">
            <v>0</v>
          </cell>
          <cell r="C2168" t="str">
            <v>ANALISIS DE PRECIOS UNITARIOS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</row>
        <row r="2169">
          <cell r="A2169">
            <v>0</v>
          </cell>
          <cell r="B2169">
            <v>0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</row>
        <row r="2171">
          <cell r="A2171" t="str">
            <v>OBJETO: OPTIMIZACIÓN SISTEMA DE ALCANTARILLADO MUNICIPIO AGUSTÍN CODAZZI</v>
          </cell>
          <cell r="F2171" t="str">
            <v>ESPECIFICACION:</v>
          </cell>
        </row>
        <row r="2172">
          <cell r="A2172" t="str">
            <v>ITEM:  1.9.2.  Suministro/Transporte/Instalacion Substituciones en arena limpia para tuberias</v>
          </cell>
          <cell r="B2172">
            <v>0</v>
          </cell>
          <cell r="C2172">
            <v>0</v>
          </cell>
          <cell r="D2172">
            <v>0</v>
          </cell>
          <cell r="E2172">
            <v>0</v>
          </cell>
          <cell r="F2172" t="str">
            <v>UNIDAD:</v>
          </cell>
          <cell r="G2172" t="str">
            <v>M3</v>
          </cell>
        </row>
        <row r="2174">
          <cell r="A2174" t="str">
            <v>I. EQUIPO</v>
          </cell>
          <cell r="G2174" t="str">
            <v>ANEXO No VI</v>
          </cell>
        </row>
        <row r="2175">
          <cell r="A2175" t="str">
            <v>Descripcion</v>
          </cell>
          <cell r="B2175">
            <v>0</v>
          </cell>
          <cell r="C2175" t="str">
            <v>Tipo</v>
          </cell>
          <cell r="D2175" t="str">
            <v>Tarifa/Hora</v>
          </cell>
          <cell r="E2175" t="str">
            <v>Rendimiento</v>
          </cell>
          <cell r="F2175" t="str">
            <v>Valor-Unit</v>
          </cell>
          <cell r="G2175">
            <v>0</v>
          </cell>
        </row>
        <row r="2176">
          <cell r="A2176" t="str">
            <v>Herramientas menores</v>
          </cell>
          <cell r="B2176">
            <v>0</v>
          </cell>
          <cell r="C2176" t="str">
            <v>gbl</v>
          </cell>
          <cell r="D2176">
            <v>0</v>
          </cell>
          <cell r="E2176">
            <v>0</v>
          </cell>
          <cell r="F2176">
            <v>611</v>
          </cell>
          <cell r="G2176">
            <v>0</v>
          </cell>
        </row>
        <row r="2177">
          <cell r="A2177" t="str">
            <v>Equipo de compactacion</v>
          </cell>
          <cell r="B2177">
            <v>0</v>
          </cell>
          <cell r="C2177" t="str">
            <v>dia</v>
          </cell>
          <cell r="D2177">
            <v>98600</v>
          </cell>
          <cell r="E2177">
            <v>6.25E-2</v>
          </cell>
          <cell r="F2177">
            <v>6162.5</v>
          </cell>
          <cell r="G2177">
            <v>0</v>
          </cell>
        </row>
        <row r="2178">
          <cell r="A2178">
            <v>0</v>
          </cell>
          <cell r="B2178">
            <v>0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</row>
        <row r="2179">
          <cell r="A2179">
            <v>0</v>
          </cell>
          <cell r="B2179">
            <v>0</v>
          </cell>
          <cell r="C2179">
            <v>0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</row>
        <row r="2180">
          <cell r="F2180" t="str">
            <v>Sub-Total</v>
          </cell>
          <cell r="G2180">
            <v>6773.5</v>
          </cell>
        </row>
        <row r="2181">
          <cell r="A2181" t="str">
            <v>II. MATERIALES EN OBRA</v>
          </cell>
          <cell r="G2181">
            <v>0</v>
          </cell>
        </row>
        <row r="2182">
          <cell r="A2182" t="str">
            <v>Descripcion</v>
          </cell>
          <cell r="B2182">
            <v>0</v>
          </cell>
          <cell r="C2182" t="str">
            <v>Unidad</v>
          </cell>
          <cell r="D2182" t="str">
            <v>Precio-Unit</v>
          </cell>
          <cell r="E2182" t="str">
            <v>Cantidad</v>
          </cell>
          <cell r="F2182" t="str">
            <v>Valor-Unit</v>
          </cell>
          <cell r="G2182">
            <v>0</v>
          </cell>
        </row>
        <row r="2183">
          <cell r="A2183" t="str">
            <v>Arena limpia sin sobretamaños</v>
          </cell>
          <cell r="B2183">
            <v>0</v>
          </cell>
          <cell r="C2183" t="str">
            <v>m3</v>
          </cell>
          <cell r="D2183">
            <v>36106</v>
          </cell>
          <cell r="E2183">
            <v>1.133</v>
          </cell>
          <cell r="F2183">
            <v>40908.097999999998</v>
          </cell>
          <cell r="G2183">
            <v>0</v>
          </cell>
        </row>
        <row r="2184">
          <cell r="A2184">
            <v>0</v>
          </cell>
          <cell r="B2184">
            <v>0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</row>
        <row r="2185">
          <cell r="A2185">
            <v>0</v>
          </cell>
          <cell r="B2185">
            <v>0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</row>
        <row r="2186">
          <cell r="A2186">
            <v>0</v>
          </cell>
          <cell r="B2186">
            <v>0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</row>
        <row r="2187">
          <cell r="A2187">
            <v>0</v>
          </cell>
          <cell r="B2187">
            <v>0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</row>
        <row r="2188">
          <cell r="A2188">
            <v>0</v>
          </cell>
          <cell r="B2188">
            <v>0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</row>
        <row r="2189">
          <cell r="A2189">
            <v>0</v>
          </cell>
          <cell r="B2189">
            <v>0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</row>
        <row r="2190">
          <cell r="F2190" t="str">
            <v>Sub-Total</v>
          </cell>
          <cell r="G2190">
            <v>40908.1</v>
          </cell>
        </row>
        <row r="2191">
          <cell r="A2191" t="str">
            <v>III. TRANSPORTES</v>
          </cell>
          <cell r="G2191">
            <v>0</v>
          </cell>
        </row>
        <row r="2192">
          <cell r="A2192" t="str">
            <v>Material</v>
          </cell>
          <cell r="B2192" t="str">
            <v>Vol. Peso o Cant</v>
          </cell>
          <cell r="C2192" t="str">
            <v>Distancia</v>
          </cell>
          <cell r="D2192" t="str">
            <v>M3-Km</v>
          </cell>
          <cell r="E2192" t="str">
            <v>Tarifa</v>
          </cell>
          <cell r="F2192" t="str">
            <v>Valor-Unit</v>
          </cell>
          <cell r="G2192">
            <v>0</v>
          </cell>
        </row>
        <row r="2193">
          <cell r="A2193">
            <v>0</v>
          </cell>
          <cell r="B2193">
            <v>0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</row>
        <row r="2194">
          <cell r="A2194">
            <v>0</v>
          </cell>
          <cell r="B2194">
            <v>0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</row>
        <row r="2195">
          <cell r="A2195">
            <v>0</v>
          </cell>
          <cell r="B2195">
            <v>0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</row>
        <row r="2196">
          <cell r="F2196" t="str">
            <v>Sub-Total</v>
          </cell>
          <cell r="G2196">
            <v>0</v>
          </cell>
        </row>
        <row r="2197">
          <cell r="A2197" t="str">
            <v>IV. MANO DE OBRA</v>
          </cell>
          <cell r="G2197">
            <v>0</v>
          </cell>
        </row>
        <row r="2198">
          <cell r="A2198" t="str">
            <v>Cuadrilla</v>
          </cell>
          <cell r="B2198" t="str">
            <v>Jornal</v>
          </cell>
          <cell r="C2198" t="str">
            <v>Prestaciones</v>
          </cell>
          <cell r="D2198" t="str">
            <v>Jornal Total</v>
          </cell>
          <cell r="E2198" t="str">
            <v>Rendimiento</v>
          </cell>
          <cell r="F2198" t="str">
            <v>Valor-Unit</v>
          </cell>
          <cell r="G2198">
            <v>0</v>
          </cell>
        </row>
        <row r="2199">
          <cell r="A2199" t="str">
            <v>Cuadrilla Combinada tipo 9</v>
          </cell>
          <cell r="B2199">
            <v>148000</v>
          </cell>
          <cell r="C2199">
            <v>172331.19999999998</v>
          </cell>
          <cell r="D2199">
            <v>320331.19999999995</v>
          </cell>
          <cell r="E2199">
            <v>21.44</v>
          </cell>
          <cell r="F2199">
            <v>14940.820895522385</v>
          </cell>
          <cell r="G2199">
            <v>0</v>
          </cell>
        </row>
        <row r="2200">
          <cell r="A2200">
            <v>0</v>
          </cell>
          <cell r="B2200">
            <v>0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</row>
        <row r="2201">
          <cell r="A2201">
            <v>0</v>
          </cell>
          <cell r="B2201">
            <v>0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</row>
        <row r="2202">
          <cell r="F2202" t="str">
            <v>Sub-Total</v>
          </cell>
          <cell r="G2202">
            <v>14940.82</v>
          </cell>
        </row>
        <row r="2203">
          <cell r="G2203">
            <v>0</v>
          </cell>
        </row>
        <row r="2204">
          <cell r="D2204" t="str">
            <v>Total Costo Directo</v>
          </cell>
          <cell r="E2204">
            <v>0</v>
          </cell>
          <cell r="F2204">
            <v>0</v>
          </cell>
          <cell r="G2204">
            <v>62622</v>
          </cell>
        </row>
        <row r="2205">
          <cell r="A2205" t="str">
            <v>V. COSTOS INDIRECTOS</v>
          </cell>
          <cell r="G2205">
            <v>0</v>
          </cell>
        </row>
        <row r="2206">
          <cell r="A2206" t="str">
            <v>Descripcion</v>
          </cell>
          <cell r="B2206">
            <v>0</v>
          </cell>
          <cell r="C2206">
            <v>0</v>
          </cell>
          <cell r="D2206">
            <v>0</v>
          </cell>
          <cell r="E2206" t="str">
            <v>Porcentaje</v>
          </cell>
          <cell r="F2206" t="str">
            <v>Valor Total</v>
          </cell>
          <cell r="G2206">
            <v>0</v>
          </cell>
        </row>
        <row r="2207">
          <cell r="A2207" t="str">
            <v>ADMINISTRACION</v>
          </cell>
          <cell r="B2207">
            <v>0</v>
          </cell>
          <cell r="C2207">
            <v>0</v>
          </cell>
          <cell r="D2207">
            <v>0</v>
          </cell>
          <cell r="E2207">
            <v>0.2</v>
          </cell>
          <cell r="F2207">
            <v>12524.4</v>
          </cell>
          <cell r="G2207">
            <v>0</v>
          </cell>
        </row>
        <row r="2208">
          <cell r="A2208" t="str">
            <v>IMPREVISTOS</v>
          </cell>
          <cell r="B2208">
            <v>0</v>
          </cell>
          <cell r="C2208">
            <v>0</v>
          </cell>
          <cell r="D2208">
            <v>0</v>
          </cell>
          <cell r="E2208">
            <v>0.05</v>
          </cell>
          <cell r="F2208">
            <v>3131.1</v>
          </cell>
          <cell r="G2208">
            <v>0</v>
          </cell>
        </row>
        <row r="2209">
          <cell r="A2209" t="str">
            <v>UTILIDAD</v>
          </cell>
          <cell r="B2209">
            <v>0</v>
          </cell>
          <cell r="C2209">
            <v>0</v>
          </cell>
          <cell r="D2209">
            <v>0</v>
          </cell>
          <cell r="E2209">
            <v>0.05</v>
          </cell>
          <cell r="F2209">
            <v>3131.1</v>
          </cell>
          <cell r="G2209">
            <v>0</v>
          </cell>
        </row>
        <row r="2210">
          <cell r="F2210" t="str">
            <v>Sub-Total</v>
          </cell>
          <cell r="G2210">
            <v>18787</v>
          </cell>
        </row>
        <row r="2211">
          <cell r="G2211">
            <v>0</v>
          </cell>
        </row>
        <row r="2212">
          <cell r="C2212" t="str">
            <v>Precio unitario total aproximado al peso</v>
          </cell>
          <cell r="D2212">
            <v>0</v>
          </cell>
          <cell r="E2212">
            <v>0</v>
          </cell>
          <cell r="F2212">
            <v>0</v>
          </cell>
          <cell r="G2212">
            <v>81409</v>
          </cell>
        </row>
        <row r="2214">
          <cell r="A2214" t="str">
            <v>AGUAS DEL CESAR S.A. ESP</v>
          </cell>
          <cell r="B2214">
            <v>0</v>
          </cell>
          <cell r="C2214" t="str">
            <v>ANALISIS DE PRECIOS UNITARIOS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</row>
        <row r="2215">
          <cell r="A2215">
            <v>0</v>
          </cell>
          <cell r="B2215">
            <v>0</v>
          </cell>
          <cell r="C2215">
            <v>0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</row>
        <row r="2217">
          <cell r="A2217" t="str">
            <v>OBJETO: OPTIMIZACIÓN SISTEMA DE ALCANTARILLADO MUNICIPIO AGUSTÍN CODAZZI</v>
          </cell>
          <cell r="F2217" t="str">
            <v>ESPECIFICACION:</v>
          </cell>
        </row>
        <row r="2218">
          <cell r="A2218" t="str">
            <v>ITEM:  1.10.1.  Pavimento de Franjas en concreto producido en obra clase I (28MPa)</v>
          </cell>
          <cell r="B2218">
            <v>0</v>
          </cell>
          <cell r="C2218">
            <v>0</v>
          </cell>
          <cell r="D2218">
            <v>0</v>
          </cell>
          <cell r="E2218">
            <v>0</v>
          </cell>
          <cell r="F2218" t="str">
            <v>UNIDAD:</v>
          </cell>
          <cell r="G2218" t="str">
            <v>M3</v>
          </cell>
        </row>
        <row r="2220">
          <cell r="A2220" t="str">
            <v>I. EQUIPO</v>
          </cell>
          <cell r="G2220" t="str">
            <v>ANEXO No VI</v>
          </cell>
        </row>
        <row r="2221">
          <cell r="A2221" t="str">
            <v>Descripcion</v>
          </cell>
          <cell r="B2221">
            <v>0</v>
          </cell>
          <cell r="C2221" t="str">
            <v>Tipo</v>
          </cell>
          <cell r="D2221" t="str">
            <v>Tarifa/Hora</v>
          </cell>
          <cell r="E2221" t="str">
            <v>Rendimiento</v>
          </cell>
          <cell r="F2221" t="str">
            <v>Valor-Unit</v>
          </cell>
          <cell r="G2221">
            <v>0</v>
          </cell>
        </row>
        <row r="2222">
          <cell r="A2222" t="str">
            <v>Herramientas menores</v>
          </cell>
          <cell r="B2222">
            <v>0</v>
          </cell>
          <cell r="C2222" t="str">
            <v>gbl</v>
          </cell>
          <cell r="D2222">
            <v>0</v>
          </cell>
          <cell r="E2222">
            <v>0</v>
          </cell>
          <cell r="F2222">
            <v>895</v>
          </cell>
          <cell r="G2222">
            <v>0</v>
          </cell>
        </row>
        <row r="2223">
          <cell r="A2223" t="str">
            <v>Equipo de vibrado</v>
          </cell>
          <cell r="B2223">
            <v>0</v>
          </cell>
          <cell r="C2223" t="str">
            <v>dia</v>
          </cell>
          <cell r="D2223">
            <v>52200</v>
          </cell>
          <cell r="E2223">
            <v>0.1111</v>
          </cell>
          <cell r="F2223">
            <v>5799.42</v>
          </cell>
          <cell r="G2223">
            <v>0</v>
          </cell>
        </row>
        <row r="2224">
          <cell r="A2224" t="str">
            <v>Equipo de mezclado</v>
          </cell>
          <cell r="B2224">
            <v>0</v>
          </cell>
          <cell r="C2224" t="str">
            <v>dia</v>
          </cell>
          <cell r="D2224">
            <v>52200</v>
          </cell>
          <cell r="E2224">
            <v>0.1111</v>
          </cell>
          <cell r="F2224">
            <v>5799.42</v>
          </cell>
          <cell r="G2224">
            <v>0</v>
          </cell>
        </row>
        <row r="2225">
          <cell r="A2225">
            <v>0</v>
          </cell>
          <cell r="B2225">
            <v>0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</row>
        <row r="2226">
          <cell r="F2226" t="str">
            <v>Sub-Total</v>
          </cell>
          <cell r="G2226">
            <v>12493.84</v>
          </cell>
        </row>
        <row r="2227">
          <cell r="A2227" t="str">
            <v>II. MATERIALES EN OBRA</v>
          </cell>
          <cell r="G2227">
            <v>0</v>
          </cell>
        </row>
        <row r="2228">
          <cell r="A2228" t="str">
            <v>Descripcion</v>
          </cell>
          <cell r="B2228">
            <v>0</v>
          </cell>
          <cell r="C2228" t="str">
            <v>Unidad</v>
          </cell>
          <cell r="D2228" t="str">
            <v>Precio-Unit</v>
          </cell>
          <cell r="E2228" t="str">
            <v>Cantidad</v>
          </cell>
          <cell r="F2228" t="str">
            <v>Valor-Unit</v>
          </cell>
          <cell r="G2228">
            <v>0</v>
          </cell>
        </row>
        <row r="2229">
          <cell r="A2229" t="str">
            <v>Concreto en Obra Clase I - 28 Mpa</v>
          </cell>
          <cell r="B2229">
            <v>0</v>
          </cell>
          <cell r="C2229" t="str">
            <v>m3</v>
          </cell>
          <cell r="D2229">
            <v>290000</v>
          </cell>
          <cell r="E2229">
            <v>1.05</v>
          </cell>
          <cell r="F2229">
            <v>304500</v>
          </cell>
          <cell r="G2229">
            <v>0</v>
          </cell>
        </row>
        <row r="2230">
          <cell r="A2230" t="str">
            <v>Formaletas en Madera</v>
          </cell>
          <cell r="B2230" t="str">
            <v>Formaletas en Madera</v>
          </cell>
          <cell r="C2230" t="str">
            <v>m2</v>
          </cell>
          <cell r="D2230">
            <v>10000</v>
          </cell>
          <cell r="E2230">
            <v>0.10299999999999999</v>
          </cell>
          <cell r="F2230">
            <v>1030</v>
          </cell>
          <cell r="G2230">
            <v>0</v>
          </cell>
        </row>
        <row r="2231">
          <cell r="A2231" t="str">
            <v>Curado del Concreto</v>
          </cell>
          <cell r="B2231" t="str">
            <v>Curado del Concreto</v>
          </cell>
          <cell r="C2231" t="str">
            <v>kg</v>
          </cell>
          <cell r="D2231">
            <v>5742</v>
          </cell>
          <cell r="E2231">
            <v>1.03</v>
          </cell>
          <cell r="F2231">
            <v>5914.26</v>
          </cell>
          <cell r="G2231">
            <v>0</v>
          </cell>
        </row>
        <row r="2232">
          <cell r="A2232">
            <v>0</v>
          </cell>
          <cell r="B2232">
            <v>0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</row>
        <row r="2233">
          <cell r="A2233">
            <v>0</v>
          </cell>
          <cell r="B2233">
            <v>0</v>
          </cell>
          <cell r="C2233">
            <v>0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</row>
        <row r="2234">
          <cell r="A2234">
            <v>0</v>
          </cell>
          <cell r="B2234">
            <v>0</v>
          </cell>
          <cell r="C2234">
            <v>0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</row>
        <row r="2235">
          <cell r="A2235">
            <v>0</v>
          </cell>
          <cell r="B2235">
            <v>0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</row>
        <row r="2236">
          <cell r="F2236" t="str">
            <v>Sub-Total</v>
          </cell>
          <cell r="G2236">
            <v>311444.26</v>
          </cell>
        </row>
        <row r="2237">
          <cell r="A2237" t="str">
            <v>III. TRANSPORTES</v>
          </cell>
          <cell r="G2237">
            <v>0</v>
          </cell>
        </row>
        <row r="2238">
          <cell r="A2238" t="str">
            <v>Material</v>
          </cell>
          <cell r="B2238" t="str">
            <v>Vol. Peso o Cant</v>
          </cell>
          <cell r="C2238" t="str">
            <v>Distancia</v>
          </cell>
          <cell r="D2238" t="str">
            <v>M3-Km</v>
          </cell>
          <cell r="E2238" t="str">
            <v>Tarifa</v>
          </cell>
          <cell r="F2238" t="str">
            <v>Valor-Unit</v>
          </cell>
          <cell r="G2238">
            <v>0</v>
          </cell>
        </row>
        <row r="2239">
          <cell r="A2239">
            <v>0</v>
          </cell>
          <cell r="B2239">
            <v>0</v>
          </cell>
          <cell r="C2239">
            <v>0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</row>
        <row r="2240">
          <cell r="A2240">
            <v>0</v>
          </cell>
          <cell r="B2240">
            <v>0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</row>
        <row r="2241">
          <cell r="A2241">
            <v>0</v>
          </cell>
          <cell r="B2241">
            <v>0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</row>
        <row r="2242">
          <cell r="F2242" t="str">
            <v>Sub-Total</v>
          </cell>
          <cell r="G2242">
            <v>0</v>
          </cell>
        </row>
        <row r="2243">
          <cell r="A2243" t="str">
            <v>IV. MANO DE OBRA</v>
          </cell>
          <cell r="G2243">
            <v>0</v>
          </cell>
        </row>
        <row r="2244">
          <cell r="A2244" t="str">
            <v>Cuadrilla</v>
          </cell>
          <cell r="B2244" t="str">
            <v>Jornal</v>
          </cell>
          <cell r="C2244" t="str">
            <v>Prestaciones</v>
          </cell>
          <cell r="D2244" t="str">
            <v>Jornal Total</v>
          </cell>
          <cell r="E2244" t="str">
            <v>Rendimiento</v>
          </cell>
          <cell r="F2244" t="str">
            <v>Valor-Unit</v>
          </cell>
          <cell r="G2244">
            <v>0</v>
          </cell>
        </row>
        <row r="2245">
          <cell r="A2245" t="str">
            <v>Cuadrilla Combinada tipo 7</v>
          </cell>
          <cell r="B2245">
            <v>287615</v>
          </cell>
          <cell r="C2245">
            <v>334898.90599999996</v>
          </cell>
          <cell r="D2245">
            <v>622513.90599999996</v>
          </cell>
          <cell r="E2245">
            <v>9.52</v>
          </cell>
          <cell r="F2245">
            <v>65390.11617647059</v>
          </cell>
          <cell r="G2245">
            <v>0</v>
          </cell>
        </row>
        <row r="2246">
          <cell r="A2246">
            <v>0</v>
          </cell>
          <cell r="B2246">
            <v>0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</row>
        <row r="2247">
          <cell r="A2247">
            <v>0</v>
          </cell>
          <cell r="B2247">
            <v>0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</row>
        <row r="2248">
          <cell r="F2248" t="str">
            <v>Sub-Total</v>
          </cell>
          <cell r="G2248">
            <v>65390.12</v>
          </cell>
        </row>
        <row r="2249">
          <cell r="G2249">
            <v>0</v>
          </cell>
        </row>
        <row r="2250">
          <cell r="D2250" t="str">
            <v>Total Costo Directo</v>
          </cell>
          <cell r="E2250">
            <v>0</v>
          </cell>
          <cell r="F2250">
            <v>0</v>
          </cell>
          <cell r="G2250">
            <v>389328</v>
          </cell>
        </row>
        <row r="2251">
          <cell r="A2251" t="str">
            <v>V. COSTOS INDIRECTOS</v>
          </cell>
          <cell r="G2251">
            <v>0</v>
          </cell>
        </row>
        <row r="2252">
          <cell r="A2252" t="str">
            <v>Descripcion</v>
          </cell>
          <cell r="B2252">
            <v>0</v>
          </cell>
          <cell r="C2252">
            <v>0</v>
          </cell>
          <cell r="D2252">
            <v>0</v>
          </cell>
          <cell r="E2252" t="str">
            <v>Porcentaje</v>
          </cell>
          <cell r="F2252" t="str">
            <v>Valor Total</v>
          </cell>
          <cell r="G2252">
            <v>0</v>
          </cell>
        </row>
        <row r="2253">
          <cell r="A2253" t="str">
            <v>ADMINISTRACION</v>
          </cell>
          <cell r="B2253">
            <v>0</v>
          </cell>
          <cell r="C2253">
            <v>0</v>
          </cell>
          <cell r="D2253">
            <v>0</v>
          </cell>
          <cell r="E2253">
            <v>0.2</v>
          </cell>
          <cell r="F2253">
            <v>77865.600000000006</v>
          </cell>
          <cell r="G2253">
            <v>0</v>
          </cell>
        </row>
        <row r="2254">
          <cell r="A2254" t="str">
            <v>IMPREVISTOS</v>
          </cell>
          <cell r="B2254">
            <v>0</v>
          </cell>
          <cell r="C2254">
            <v>0</v>
          </cell>
          <cell r="D2254">
            <v>0</v>
          </cell>
          <cell r="E2254">
            <v>0.05</v>
          </cell>
          <cell r="F2254">
            <v>19466.400000000001</v>
          </cell>
          <cell r="G2254">
            <v>0</v>
          </cell>
        </row>
        <row r="2255">
          <cell r="A2255" t="str">
            <v>UTILIDAD</v>
          </cell>
          <cell r="B2255">
            <v>0</v>
          </cell>
          <cell r="C2255">
            <v>0</v>
          </cell>
          <cell r="D2255">
            <v>0</v>
          </cell>
          <cell r="E2255">
            <v>0.05</v>
          </cell>
          <cell r="F2255">
            <v>19466.400000000001</v>
          </cell>
          <cell r="G2255">
            <v>0</v>
          </cell>
        </row>
        <row r="2256">
          <cell r="F2256" t="str">
            <v>Sub-Total</v>
          </cell>
          <cell r="G2256">
            <v>116798</v>
          </cell>
        </row>
        <row r="2257">
          <cell r="G2257">
            <v>0</v>
          </cell>
        </row>
        <row r="2258">
          <cell r="C2258" t="str">
            <v>Precio unitario total aproximado al peso</v>
          </cell>
          <cell r="D2258">
            <v>0</v>
          </cell>
          <cell r="E2258">
            <v>0</v>
          </cell>
          <cell r="F2258">
            <v>0</v>
          </cell>
          <cell r="G2258">
            <v>506126</v>
          </cell>
        </row>
        <row r="2260">
          <cell r="A2260" t="str">
            <v>AGUAS DEL CESAR S.A. ESP</v>
          </cell>
          <cell r="B2260">
            <v>0</v>
          </cell>
          <cell r="C2260" t="str">
            <v>ANALISIS DE PRECIOS UNITARIOS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</row>
        <row r="2261">
          <cell r="A2261">
            <v>0</v>
          </cell>
          <cell r="B2261">
            <v>0</v>
          </cell>
          <cell r="C2261">
            <v>0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</row>
        <row r="2263">
          <cell r="A2263" t="str">
            <v>OBJETO: OPTIMIZACIÓN SISTEMA DE ALCANTARILLADO MUNICIPIO AGUSTÍN CODAZZI</v>
          </cell>
          <cell r="F2263" t="str">
            <v>ESPECIFICACION:</v>
          </cell>
        </row>
        <row r="2264">
          <cell r="A2264" t="str">
            <v>ITEM:  1.10.2.  Pavimentos en concreto asfaltico e=5cm</v>
          </cell>
          <cell r="B2264">
            <v>0</v>
          </cell>
          <cell r="C2264">
            <v>0</v>
          </cell>
          <cell r="D2264">
            <v>0</v>
          </cell>
          <cell r="E2264">
            <v>0</v>
          </cell>
          <cell r="F2264" t="str">
            <v>UNIDAD:</v>
          </cell>
          <cell r="G2264" t="str">
            <v>M3</v>
          </cell>
        </row>
        <row r="2266">
          <cell r="A2266" t="str">
            <v>I. EQUIPO</v>
          </cell>
          <cell r="G2266" t="str">
            <v>ANEXO No VI</v>
          </cell>
        </row>
        <row r="2267">
          <cell r="A2267" t="str">
            <v>Descripcion</v>
          </cell>
          <cell r="B2267">
            <v>0</v>
          </cell>
          <cell r="C2267" t="str">
            <v>Tipo</v>
          </cell>
          <cell r="D2267" t="str">
            <v>Tarifa/Hora</v>
          </cell>
          <cell r="E2267" t="str">
            <v>Rendimiento</v>
          </cell>
          <cell r="F2267" t="str">
            <v>Valor-Unit</v>
          </cell>
          <cell r="G2267">
            <v>0</v>
          </cell>
        </row>
        <row r="2268">
          <cell r="A2268" t="str">
            <v>Herramientas menores</v>
          </cell>
          <cell r="B2268">
            <v>0</v>
          </cell>
          <cell r="C2268" t="str">
            <v>gbl</v>
          </cell>
          <cell r="D2268">
            <v>0</v>
          </cell>
          <cell r="E2268">
            <v>0</v>
          </cell>
          <cell r="F2268">
            <v>500</v>
          </cell>
          <cell r="G2268">
            <v>0</v>
          </cell>
        </row>
        <row r="2269">
          <cell r="A2269" t="str">
            <v>Finisher</v>
          </cell>
          <cell r="B2269">
            <v>0</v>
          </cell>
          <cell r="C2269" t="str">
            <v>hora</v>
          </cell>
          <cell r="D2269">
            <v>95000</v>
          </cell>
          <cell r="E2269">
            <v>0.05</v>
          </cell>
          <cell r="F2269">
            <v>4750</v>
          </cell>
          <cell r="G2269">
            <v>0</v>
          </cell>
        </row>
        <row r="2270">
          <cell r="A2270" t="str">
            <v>Vibrocompactador</v>
          </cell>
          <cell r="B2270">
            <v>0</v>
          </cell>
          <cell r="C2270" t="str">
            <v>hora</v>
          </cell>
          <cell r="D2270">
            <v>75000</v>
          </cell>
          <cell r="E2270">
            <v>0.05</v>
          </cell>
          <cell r="F2270">
            <v>3750</v>
          </cell>
          <cell r="G2270">
            <v>0</v>
          </cell>
        </row>
        <row r="2271">
          <cell r="A2271" t="str">
            <v>Irrigador</v>
          </cell>
          <cell r="B2271">
            <v>0</v>
          </cell>
          <cell r="C2271" t="str">
            <v>hora</v>
          </cell>
          <cell r="D2271">
            <v>60000</v>
          </cell>
          <cell r="E2271">
            <v>0.05</v>
          </cell>
          <cell r="F2271">
            <v>3000</v>
          </cell>
          <cell r="G2271">
            <v>0</v>
          </cell>
        </row>
        <row r="2272">
          <cell r="F2272" t="str">
            <v>Sub-Total</v>
          </cell>
          <cell r="G2272">
            <v>12000</v>
          </cell>
        </row>
        <row r="2273">
          <cell r="A2273" t="str">
            <v>II. MATERIALES EN OBRA</v>
          </cell>
          <cell r="G2273">
            <v>0</v>
          </cell>
        </row>
        <row r="2274">
          <cell r="A2274" t="str">
            <v>Descripcion</v>
          </cell>
          <cell r="B2274">
            <v>0</v>
          </cell>
          <cell r="C2274" t="str">
            <v>Unidad</v>
          </cell>
          <cell r="D2274" t="str">
            <v>Precio-Unit</v>
          </cell>
          <cell r="E2274" t="str">
            <v>Cantidad</v>
          </cell>
          <cell r="F2274" t="str">
            <v>Valor-Unit</v>
          </cell>
          <cell r="G2274">
            <v>0</v>
          </cell>
        </row>
        <row r="2275">
          <cell r="A2275" t="str">
            <v xml:space="preserve">Mezcla asfáltica tipo MDC-2 </v>
          </cell>
          <cell r="B2275">
            <v>0</v>
          </cell>
          <cell r="C2275" t="str">
            <v>m3</v>
          </cell>
          <cell r="D2275">
            <v>505000</v>
          </cell>
          <cell r="E2275">
            <v>1</v>
          </cell>
          <cell r="F2275">
            <v>505000</v>
          </cell>
          <cell r="G2275">
            <v>0</v>
          </cell>
        </row>
        <row r="2276">
          <cell r="A2276" t="str">
            <v>Imprimación</v>
          </cell>
          <cell r="B2276" t="str">
            <v>Imprimación</v>
          </cell>
          <cell r="C2276" t="str">
            <v>m2</v>
          </cell>
          <cell r="D2276">
            <v>5500</v>
          </cell>
          <cell r="E2276">
            <v>0.05</v>
          </cell>
          <cell r="F2276">
            <v>275</v>
          </cell>
          <cell r="G2276">
            <v>0</v>
          </cell>
        </row>
        <row r="2277">
          <cell r="A2277">
            <v>0</v>
          </cell>
          <cell r="B2277">
            <v>0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</row>
        <row r="2278">
          <cell r="A2278">
            <v>0</v>
          </cell>
          <cell r="B2278">
            <v>0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</row>
        <row r="2279">
          <cell r="A2279">
            <v>0</v>
          </cell>
          <cell r="B2279">
            <v>0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</row>
        <row r="2280">
          <cell r="A2280">
            <v>0</v>
          </cell>
          <cell r="B2280">
            <v>0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</row>
        <row r="2281">
          <cell r="A2281">
            <v>0</v>
          </cell>
          <cell r="B2281">
            <v>0</v>
          </cell>
          <cell r="C2281">
            <v>0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</row>
        <row r="2282">
          <cell r="F2282" t="str">
            <v>Sub-Total</v>
          </cell>
          <cell r="G2282">
            <v>505275</v>
          </cell>
        </row>
        <row r="2283">
          <cell r="A2283" t="str">
            <v>III. TRANSPORTES</v>
          </cell>
          <cell r="G2283">
            <v>0</v>
          </cell>
        </row>
        <row r="2284">
          <cell r="A2284" t="str">
            <v>Material</v>
          </cell>
          <cell r="B2284" t="str">
            <v>Vol. Peso o Cant</v>
          </cell>
          <cell r="C2284" t="str">
            <v>Distancia</v>
          </cell>
          <cell r="D2284" t="str">
            <v>M3-Km</v>
          </cell>
          <cell r="E2284" t="str">
            <v>Tarifa</v>
          </cell>
          <cell r="F2284" t="str">
            <v>Valor-Unit</v>
          </cell>
          <cell r="G2284">
            <v>0</v>
          </cell>
        </row>
        <row r="2285">
          <cell r="A2285" t="str">
            <v xml:space="preserve">Mezcla asfáltica tipo MDC-2 </v>
          </cell>
          <cell r="B2285">
            <v>0</v>
          </cell>
          <cell r="C2285">
            <v>0</v>
          </cell>
          <cell r="D2285">
            <v>62</v>
          </cell>
          <cell r="E2285">
            <v>650</v>
          </cell>
          <cell r="F2285">
            <v>40300</v>
          </cell>
          <cell r="G2285">
            <v>0</v>
          </cell>
        </row>
        <row r="2286">
          <cell r="A2286">
            <v>0</v>
          </cell>
          <cell r="B2286">
            <v>0</v>
          </cell>
          <cell r="C2286">
            <v>0</v>
          </cell>
          <cell r="D2286">
            <v>0</v>
          </cell>
          <cell r="E2286">
            <v>0</v>
          </cell>
          <cell r="F2286">
            <v>0</v>
          </cell>
          <cell r="G2286">
            <v>0</v>
          </cell>
        </row>
        <row r="2287">
          <cell r="A2287">
            <v>0</v>
          </cell>
          <cell r="B2287">
            <v>0</v>
          </cell>
          <cell r="C2287">
            <v>0</v>
          </cell>
          <cell r="D2287">
            <v>0</v>
          </cell>
          <cell r="E2287">
            <v>0</v>
          </cell>
          <cell r="F2287">
            <v>0</v>
          </cell>
          <cell r="G2287">
            <v>0</v>
          </cell>
        </row>
        <row r="2288">
          <cell r="F2288" t="str">
            <v>Sub-Total</v>
          </cell>
          <cell r="G2288">
            <v>40300</v>
          </cell>
        </row>
        <row r="2289">
          <cell r="A2289" t="str">
            <v>IV. MANO DE OBRA</v>
          </cell>
          <cell r="G2289">
            <v>0</v>
          </cell>
        </row>
        <row r="2290">
          <cell r="A2290" t="str">
            <v>Cuadrilla</v>
          </cell>
          <cell r="B2290" t="str">
            <v>Jornal</v>
          </cell>
          <cell r="C2290" t="str">
            <v>Prestaciones</v>
          </cell>
          <cell r="D2290" t="str">
            <v>Jornal Total</v>
          </cell>
          <cell r="E2290" t="str">
            <v>Rendimiento</v>
          </cell>
          <cell r="F2290" t="str">
            <v>Valor-Unit</v>
          </cell>
          <cell r="G2290">
            <v>0</v>
          </cell>
        </row>
        <row r="2291">
          <cell r="A2291" t="str">
            <v>Cuadrilla Combinada tipo 9</v>
          </cell>
          <cell r="B2291">
            <v>148000</v>
          </cell>
          <cell r="C2291">
            <v>172331.19999999998</v>
          </cell>
          <cell r="D2291">
            <v>320331.19999999995</v>
          </cell>
          <cell r="E2291">
            <v>8.57</v>
          </cell>
          <cell r="F2291">
            <v>37378.203033838967</v>
          </cell>
          <cell r="G2291">
            <v>0</v>
          </cell>
        </row>
        <row r="2292">
          <cell r="A2292">
            <v>0</v>
          </cell>
          <cell r="B2292">
            <v>0</v>
          </cell>
          <cell r="C2292">
            <v>0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</row>
        <row r="2293">
          <cell r="A2293">
            <v>0</v>
          </cell>
          <cell r="B2293">
            <v>0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</row>
        <row r="2294">
          <cell r="F2294" t="str">
            <v>Sub-Total</v>
          </cell>
          <cell r="G2294">
            <v>37378.199999999997</v>
          </cell>
        </row>
        <row r="2295">
          <cell r="G2295">
            <v>0</v>
          </cell>
        </row>
        <row r="2296">
          <cell r="D2296" t="str">
            <v>Total Costo Directo</v>
          </cell>
          <cell r="E2296">
            <v>0</v>
          </cell>
          <cell r="F2296">
            <v>0</v>
          </cell>
          <cell r="G2296">
            <v>594953</v>
          </cell>
        </row>
        <row r="2297">
          <cell r="A2297" t="str">
            <v>V. COSTOS INDIRECTOS</v>
          </cell>
          <cell r="G2297">
            <v>0</v>
          </cell>
        </row>
        <row r="2298">
          <cell r="A2298" t="str">
            <v>Descripcion</v>
          </cell>
          <cell r="B2298">
            <v>0</v>
          </cell>
          <cell r="C2298">
            <v>0</v>
          </cell>
          <cell r="D2298">
            <v>0</v>
          </cell>
          <cell r="E2298" t="str">
            <v>Porcentaje</v>
          </cell>
          <cell r="F2298" t="str">
            <v>Valor Total</v>
          </cell>
          <cell r="G2298">
            <v>0</v>
          </cell>
        </row>
        <row r="2299">
          <cell r="A2299" t="str">
            <v>ADMINISTRACION</v>
          </cell>
          <cell r="B2299">
            <v>0</v>
          </cell>
          <cell r="C2299">
            <v>0</v>
          </cell>
          <cell r="D2299">
            <v>0</v>
          </cell>
          <cell r="E2299">
            <v>0.2</v>
          </cell>
          <cell r="F2299">
            <v>118990.6</v>
          </cell>
          <cell r="G2299">
            <v>0</v>
          </cell>
        </row>
        <row r="2300">
          <cell r="A2300" t="str">
            <v>IMPREVISTOS</v>
          </cell>
          <cell r="B2300">
            <v>0</v>
          </cell>
          <cell r="C2300">
            <v>0</v>
          </cell>
          <cell r="D2300">
            <v>0</v>
          </cell>
          <cell r="E2300">
            <v>0.05</v>
          </cell>
          <cell r="F2300">
            <v>29747.65</v>
          </cell>
          <cell r="G2300">
            <v>0</v>
          </cell>
        </row>
        <row r="2301">
          <cell r="A2301" t="str">
            <v>UTILIDAD</v>
          </cell>
          <cell r="B2301">
            <v>0</v>
          </cell>
          <cell r="C2301">
            <v>0</v>
          </cell>
          <cell r="D2301">
            <v>0</v>
          </cell>
          <cell r="E2301">
            <v>0.05</v>
          </cell>
          <cell r="F2301">
            <v>29747.65</v>
          </cell>
          <cell r="G2301">
            <v>0</v>
          </cell>
        </row>
        <row r="2302">
          <cell r="F2302" t="str">
            <v>Sub-Total</v>
          </cell>
          <cell r="G2302">
            <v>178486</v>
          </cell>
        </row>
        <row r="2303">
          <cell r="G2303">
            <v>0</v>
          </cell>
        </row>
        <row r="2304">
          <cell r="C2304" t="str">
            <v>Precio unitario total aproximado al peso</v>
          </cell>
          <cell r="D2304">
            <v>0</v>
          </cell>
          <cell r="E2304">
            <v>0</v>
          </cell>
          <cell r="F2304">
            <v>0</v>
          </cell>
          <cell r="G2304">
            <v>773439</v>
          </cell>
        </row>
        <row r="2306">
          <cell r="A2306" t="str">
            <v>AGUAS DEL CESAR S.A. ESP</v>
          </cell>
          <cell r="B2306">
            <v>0</v>
          </cell>
          <cell r="C2306" t="str">
            <v>ANALISIS DE PRECIOS UNITARIOS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</row>
        <row r="2307">
          <cell r="A2307">
            <v>0</v>
          </cell>
          <cell r="B2307">
            <v>0</v>
          </cell>
          <cell r="C2307">
            <v>0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</row>
        <row r="2309">
          <cell r="A2309" t="str">
            <v>OBJETO: OPTIMIZACIÓN SISTEMA DE ALCANTARILLADO MUNICIPIO AGUSTÍN CODAZZI</v>
          </cell>
          <cell r="F2309" t="str">
            <v>ESPECIFICACION:</v>
          </cell>
        </row>
        <row r="2310">
          <cell r="A2310" t="str">
            <v>ITEM:  1.10.3.  Andenes/Rampas/Peatonales concreto producido en obra Clase II (21MPa)</v>
          </cell>
          <cell r="B2310">
            <v>0</v>
          </cell>
          <cell r="C2310">
            <v>0</v>
          </cell>
          <cell r="D2310">
            <v>0</v>
          </cell>
          <cell r="E2310">
            <v>0</v>
          </cell>
          <cell r="F2310" t="str">
            <v>UNIDAD:</v>
          </cell>
          <cell r="G2310" t="str">
            <v>M3</v>
          </cell>
        </row>
        <row r="2312">
          <cell r="A2312" t="str">
            <v>I. EQUIPO</v>
          </cell>
          <cell r="G2312" t="str">
            <v>ANEXO No VI</v>
          </cell>
        </row>
        <row r="2313">
          <cell r="A2313" t="str">
            <v>Descripcion</v>
          </cell>
          <cell r="B2313">
            <v>0</v>
          </cell>
          <cell r="C2313" t="str">
            <v>Tipo</v>
          </cell>
          <cell r="D2313" t="str">
            <v>Tarifa/Hora</v>
          </cell>
          <cell r="E2313" t="str">
            <v>Rendimiento</v>
          </cell>
          <cell r="F2313" t="str">
            <v>Valor-Unit</v>
          </cell>
          <cell r="G2313">
            <v>0</v>
          </cell>
        </row>
        <row r="2314">
          <cell r="A2314" t="str">
            <v>Herramientas menores</v>
          </cell>
          <cell r="B2314">
            <v>0</v>
          </cell>
          <cell r="C2314" t="str">
            <v>gbl</v>
          </cell>
          <cell r="D2314">
            <v>0</v>
          </cell>
          <cell r="E2314">
            <v>0</v>
          </cell>
          <cell r="F2314">
            <v>594</v>
          </cell>
          <cell r="G2314">
            <v>0</v>
          </cell>
        </row>
        <row r="2315">
          <cell r="A2315" t="str">
            <v>Equipo de mezcaldo</v>
          </cell>
          <cell r="B2315">
            <v>0</v>
          </cell>
          <cell r="C2315" t="str">
            <v>dia</v>
          </cell>
          <cell r="D2315">
            <v>52200</v>
          </cell>
          <cell r="E2315">
            <v>0.15870000000000001</v>
          </cell>
          <cell r="F2315">
            <v>8284.1400000000012</v>
          </cell>
          <cell r="G2315">
            <v>0</v>
          </cell>
        </row>
        <row r="2316">
          <cell r="A2316">
            <v>0</v>
          </cell>
          <cell r="B2316">
            <v>0</v>
          </cell>
          <cell r="C2316">
            <v>0</v>
          </cell>
          <cell r="D2316">
            <v>0</v>
          </cell>
          <cell r="E2316">
            <v>0</v>
          </cell>
          <cell r="F2316">
            <v>0</v>
          </cell>
          <cell r="G2316">
            <v>0</v>
          </cell>
        </row>
        <row r="2317">
          <cell r="A2317">
            <v>0</v>
          </cell>
          <cell r="B2317">
            <v>0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</row>
        <row r="2318">
          <cell r="F2318" t="str">
            <v>Sub-Total</v>
          </cell>
          <cell r="G2318">
            <v>8878.14</v>
          </cell>
        </row>
        <row r="2319">
          <cell r="A2319" t="str">
            <v>II. MATERIALES EN OBRA</v>
          </cell>
          <cell r="G2319">
            <v>0</v>
          </cell>
        </row>
        <row r="2320">
          <cell r="A2320" t="str">
            <v>Descripcion</v>
          </cell>
          <cell r="B2320">
            <v>0</v>
          </cell>
          <cell r="C2320" t="str">
            <v>Unidad</v>
          </cell>
          <cell r="D2320" t="str">
            <v>Precio-Unit</v>
          </cell>
          <cell r="E2320" t="str">
            <v>Cantidad</v>
          </cell>
          <cell r="F2320" t="str">
            <v>Valor-Unit</v>
          </cell>
          <cell r="G2320">
            <v>0</v>
          </cell>
        </row>
        <row r="2321">
          <cell r="A2321" t="str">
            <v>Concreto producido en Obra Clase II</v>
          </cell>
          <cell r="B2321">
            <v>0</v>
          </cell>
          <cell r="C2321" t="str">
            <v>m3</v>
          </cell>
          <cell r="D2321">
            <v>260000</v>
          </cell>
          <cell r="E2321">
            <v>1.05</v>
          </cell>
          <cell r="F2321">
            <v>273000</v>
          </cell>
          <cell r="G2321">
            <v>0</v>
          </cell>
        </row>
        <row r="2322">
          <cell r="A2322" t="str">
            <v>Formaletas en Madera</v>
          </cell>
          <cell r="B2322" t="str">
            <v>Imprimación</v>
          </cell>
          <cell r="C2322" t="str">
            <v>m2</v>
          </cell>
          <cell r="D2322">
            <v>10000</v>
          </cell>
          <cell r="E2322">
            <v>1.4999999999999999E-2</v>
          </cell>
          <cell r="F2322">
            <v>150</v>
          </cell>
          <cell r="G2322">
            <v>0</v>
          </cell>
        </row>
        <row r="2323">
          <cell r="A2323" t="str">
            <v>Curado del Concreto</v>
          </cell>
          <cell r="B2323" t="str">
            <v>Transporte</v>
          </cell>
          <cell r="C2323" t="str">
            <v>Kg</v>
          </cell>
          <cell r="D2323">
            <v>5742</v>
          </cell>
          <cell r="E2323">
            <v>0.5</v>
          </cell>
          <cell r="F2323">
            <v>2871</v>
          </cell>
          <cell r="G2323">
            <v>0</v>
          </cell>
        </row>
        <row r="2324">
          <cell r="A2324">
            <v>0</v>
          </cell>
          <cell r="B2324">
            <v>0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</row>
        <row r="2325">
          <cell r="A2325">
            <v>0</v>
          </cell>
          <cell r="B2325">
            <v>0</v>
          </cell>
          <cell r="C2325">
            <v>0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</row>
        <row r="2326">
          <cell r="A2326">
            <v>0</v>
          </cell>
          <cell r="B2326">
            <v>0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</row>
        <row r="2327">
          <cell r="A2327">
            <v>0</v>
          </cell>
          <cell r="B2327">
            <v>0</v>
          </cell>
          <cell r="C2327">
            <v>0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</row>
        <row r="2328">
          <cell r="F2328" t="str">
            <v>Sub-Total</v>
          </cell>
          <cell r="G2328">
            <v>276021</v>
          </cell>
        </row>
        <row r="2329">
          <cell r="A2329" t="str">
            <v>III. TRANSPORTES</v>
          </cell>
          <cell r="G2329">
            <v>0</v>
          </cell>
        </row>
        <row r="2330">
          <cell r="A2330" t="str">
            <v>Material</v>
          </cell>
          <cell r="B2330" t="str">
            <v>Vol. Peso o Cant</v>
          </cell>
          <cell r="C2330" t="str">
            <v>Distancia</v>
          </cell>
          <cell r="D2330" t="str">
            <v>M3-Km</v>
          </cell>
          <cell r="E2330" t="str">
            <v>Tarifa</v>
          </cell>
          <cell r="F2330" t="str">
            <v>Valor-Unit</v>
          </cell>
          <cell r="G2330">
            <v>0</v>
          </cell>
        </row>
        <row r="2331">
          <cell r="A2331">
            <v>0</v>
          </cell>
          <cell r="B2331">
            <v>0</v>
          </cell>
          <cell r="C2331">
            <v>0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</row>
        <row r="2332">
          <cell r="A2332">
            <v>0</v>
          </cell>
          <cell r="B2332">
            <v>0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</row>
        <row r="2333">
          <cell r="A2333">
            <v>0</v>
          </cell>
          <cell r="B2333">
            <v>0</v>
          </cell>
          <cell r="C2333">
            <v>0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</row>
        <row r="2334">
          <cell r="F2334" t="str">
            <v>Sub-Total</v>
          </cell>
          <cell r="G2334">
            <v>0</v>
          </cell>
        </row>
        <row r="2335">
          <cell r="A2335" t="str">
            <v>IV. MANO DE OBRA</v>
          </cell>
          <cell r="G2335">
            <v>0</v>
          </cell>
        </row>
        <row r="2336">
          <cell r="A2336" t="str">
            <v>Cuadrilla</v>
          </cell>
          <cell r="B2336" t="str">
            <v>Jornal</v>
          </cell>
          <cell r="C2336" t="str">
            <v>Prestaciones</v>
          </cell>
          <cell r="D2336" t="str">
            <v>Jornal Total</v>
          </cell>
          <cell r="E2336" t="str">
            <v>Rendimiento</v>
          </cell>
          <cell r="F2336" t="str">
            <v>Valor-Unit</v>
          </cell>
          <cell r="G2336">
            <v>0</v>
          </cell>
        </row>
        <row r="2337">
          <cell r="A2337" t="str">
            <v>Cuadrilla Combinada tipo 7</v>
          </cell>
          <cell r="B2337">
            <v>287615</v>
          </cell>
          <cell r="C2337">
            <v>334898.90599999996</v>
          </cell>
          <cell r="D2337">
            <v>622513.90599999996</v>
          </cell>
          <cell r="E2337">
            <v>9.9</v>
          </cell>
          <cell r="F2337">
            <v>62880.192525252518</v>
          </cell>
          <cell r="G2337">
            <v>0</v>
          </cell>
        </row>
        <row r="2338">
          <cell r="A2338">
            <v>0</v>
          </cell>
          <cell r="B2338">
            <v>0</v>
          </cell>
          <cell r="C2338">
            <v>0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</row>
        <row r="2339">
          <cell r="A2339">
            <v>0</v>
          </cell>
          <cell r="B2339">
            <v>0</v>
          </cell>
          <cell r="C2339">
            <v>0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</row>
        <row r="2340">
          <cell r="F2340" t="str">
            <v>Sub-Total</v>
          </cell>
          <cell r="G2340">
            <v>62880.19</v>
          </cell>
        </row>
        <row r="2341">
          <cell r="G2341">
            <v>0</v>
          </cell>
        </row>
        <row r="2342">
          <cell r="D2342" t="str">
            <v>Total Costo Directo</v>
          </cell>
          <cell r="E2342">
            <v>0</v>
          </cell>
          <cell r="F2342">
            <v>0</v>
          </cell>
          <cell r="G2342">
            <v>347779</v>
          </cell>
        </row>
        <row r="2343">
          <cell r="A2343" t="str">
            <v>V. COSTOS INDIRECTOS</v>
          </cell>
          <cell r="G2343">
            <v>0</v>
          </cell>
        </row>
        <row r="2344">
          <cell r="A2344" t="str">
            <v>Descripcion</v>
          </cell>
          <cell r="B2344">
            <v>0</v>
          </cell>
          <cell r="C2344">
            <v>0</v>
          </cell>
          <cell r="D2344">
            <v>0</v>
          </cell>
          <cell r="E2344" t="str">
            <v>Porcentaje</v>
          </cell>
          <cell r="F2344" t="str">
            <v>Valor Total</v>
          </cell>
          <cell r="G2344">
            <v>0</v>
          </cell>
        </row>
        <row r="2345">
          <cell r="A2345" t="str">
            <v>ADMINISTRACION</v>
          </cell>
          <cell r="B2345">
            <v>0</v>
          </cell>
          <cell r="C2345">
            <v>0</v>
          </cell>
          <cell r="D2345">
            <v>0</v>
          </cell>
          <cell r="E2345">
            <v>0.2</v>
          </cell>
          <cell r="F2345">
            <v>69555.8</v>
          </cell>
          <cell r="G2345">
            <v>0</v>
          </cell>
        </row>
        <row r="2346">
          <cell r="A2346" t="str">
            <v>IMPREVISTOS</v>
          </cell>
          <cell r="B2346">
            <v>0</v>
          </cell>
          <cell r="C2346">
            <v>0</v>
          </cell>
          <cell r="D2346">
            <v>0</v>
          </cell>
          <cell r="E2346">
            <v>0.05</v>
          </cell>
          <cell r="F2346">
            <v>17388.95</v>
          </cell>
          <cell r="G2346">
            <v>0</v>
          </cell>
        </row>
        <row r="2347">
          <cell r="A2347" t="str">
            <v>UTILIDAD</v>
          </cell>
          <cell r="B2347">
            <v>0</v>
          </cell>
          <cell r="C2347">
            <v>0</v>
          </cell>
          <cell r="D2347">
            <v>0</v>
          </cell>
          <cell r="E2347">
            <v>0.05</v>
          </cell>
          <cell r="F2347">
            <v>17388.95</v>
          </cell>
          <cell r="G2347">
            <v>0</v>
          </cell>
        </row>
        <row r="2348">
          <cell r="F2348" t="str">
            <v>Sub-Total</v>
          </cell>
          <cell r="G2348">
            <v>104334</v>
          </cell>
        </row>
        <row r="2349">
          <cell r="G2349">
            <v>0</v>
          </cell>
        </row>
        <row r="2350">
          <cell r="C2350" t="str">
            <v>Precio unitario total aproximado al peso</v>
          </cell>
          <cell r="D2350">
            <v>0</v>
          </cell>
          <cell r="E2350">
            <v>0</v>
          </cell>
          <cell r="F2350">
            <v>0</v>
          </cell>
          <cell r="G2350">
            <v>452113</v>
          </cell>
        </row>
        <row r="2352">
          <cell r="A2352" t="str">
            <v>AGUAS DEL CESAR S.A. ESP</v>
          </cell>
          <cell r="B2352">
            <v>0</v>
          </cell>
          <cell r="C2352" t="str">
            <v>ANALISIS DE PRECIOS UNITARIOS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</row>
        <row r="2353">
          <cell r="A2353">
            <v>0</v>
          </cell>
          <cell r="B2353">
            <v>0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</row>
        <row r="2355">
          <cell r="A2355" t="str">
            <v>OBJETO: OPTIMIZACIÓN SISTEMA DE ALCANTARILLADO MUNICIPIO AGUSTÍN CODAZZI</v>
          </cell>
          <cell r="F2355" t="str">
            <v>ESPECIFICACION:</v>
          </cell>
        </row>
        <row r="2356">
          <cell r="A2356" t="str">
            <v>ITEM:  1.10.4.  Sardinel achaflanado h 0,2 m Concreto producido en obra Clase II (21MPa)</v>
          </cell>
          <cell r="B2356">
            <v>0</v>
          </cell>
          <cell r="C2356">
            <v>0</v>
          </cell>
          <cell r="D2356">
            <v>0</v>
          </cell>
          <cell r="E2356">
            <v>0</v>
          </cell>
          <cell r="F2356" t="str">
            <v>UNIDAD:</v>
          </cell>
          <cell r="G2356" t="str">
            <v>M</v>
          </cell>
        </row>
        <row r="2358">
          <cell r="A2358" t="str">
            <v>I. EQUIPO</v>
          </cell>
          <cell r="G2358" t="str">
            <v>ANEXO No VI</v>
          </cell>
        </row>
        <row r="2359">
          <cell r="A2359" t="str">
            <v>Descripcion</v>
          </cell>
          <cell r="B2359">
            <v>0</v>
          </cell>
          <cell r="C2359" t="str">
            <v>Tipo</v>
          </cell>
          <cell r="D2359" t="str">
            <v>Tarifa/Hora</v>
          </cell>
          <cell r="E2359" t="str">
            <v>Rendimiento</v>
          </cell>
          <cell r="F2359" t="str">
            <v>Valor-Unit</v>
          </cell>
          <cell r="G2359">
            <v>0</v>
          </cell>
        </row>
        <row r="2360">
          <cell r="A2360" t="str">
            <v>Herramientas menores</v>
          </cell>
          <cell r="B2360">
            <v>0</v>
          </cell>
          <cell r="C2360" t="str">
            <v>gbl</v>
          </cell>
          <cell r="D2360">
            <v>0</v>
          </cell>
          <cell r="E2360">
            <v>0</v>
          </cell>
          <cell r="F2360">
            <v>21</v>
          </cell>
          <cell r="G2360">
            <v>0</v>
          </cell>
        </row>
        <row r="2361">
          <cell r="A2361" t="str">
            <v>Equipo de mezcaldo</v>
          </cell>
          <cell r="B2361">
            <v>0</v>
          </cell>
          <cell r="C2361" t="str">
            <v>dia</v>
          </cell>
          <cell r="D2361">
            <v>52200</v>
          </cell>
          <cell r="E2361">
            <v>2.5000000000000001E-2</v>
          </cell>
          <cell r="F2361">
            <v>1305</v>
          </cell>
          <cell r="G2361">
            <v>0</v>
          </cell>
        </row>
        <row r="2362">
          <cell r="A2362">
            <v>0</v>
          </cell>
          <cell r="B2362">
            <v>0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</row>
        <row r="2363">
          <cell r="A2363">
            <v>0</v>
          </cell>
          <cell r="B2363">
            <v>0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</row>
        <row r="2364">
          <cell r="F2364" t="str">
            <v>Sub-Total</v>
          </cell>
          <cell r="G2364">
            <v>1326</v>
          </cell>
        </row>
        <row r="2365">
          <cell r="A2365" t="str">
            <v>II. MATERIALES EN OBRA</v>
          </cell>
          <cell r="G2365">
            <v>0</v>
          </cell>
        </row>
        <row r="2366">
          <cell r="A2366" t="str">
            <v>Descripcion</v>
          </cell>
          <cell r="B2366">
            <v>0</v>
          </cell>
          <cell r="C2366" t="str">
            <v>Unidad</v>
          </cell>
          <cell r="D2366" t="str">
            <v>Precio-Unit</v>
          </cell>
          <cell r="E2366" t="str">
            <v>Cantidad</v>
          </cell>
          <cell r="F2366" t="str">
            <v>Valor-Unit</v>
          </cell>
          <cell r="G2366">
            <v>0</v>
          </cell>
        </row>
        <row r="2367">
          <cell r="A2367" t="str">
            <v>Concreto producido en Obra Clase II</v>
          </cell>
          <cell r="B2367">
            <v>0</v>
          </cell>
          <cell r="C2367" t="str">
            <v>m3</v>
          </cell>
          <cell r="D2367">
            <v>260000</v>
          </cell>
          <cell r="E2367">
            <v>2.9600000000000001E-2</v>
          </cell>
          <cell r="F2367">
            <v>7696</v>
          </cell>
          <cell r="G2367">
            <v>0</v>
          </cell>
        </row>
        <row r="2368">
          <cell r="A2368" t="str">
            <v>Formaletas en Madera</v>
          </cell>
          <cell r="B2368" t="str">
            <v>Imprimación</v>
          </cell>
          <cell r="C2368" t="str">
            <v>m2</v>
          </cell>
          <cell r="D2368">
            <v>10000</v>
          </cell>
          <cell r="E2368">
            <v>0.19639999999999999</v>
          </cell>
          <cell r="F2368">
            <v>1964</v>
          </cell>
          <cell r="G2368">
            <v>0</v>
          </cell>
        </row>
        <row r="2369">
          <cell r="A2369" t="str">
            <v>Curado del Concreto</v>
          </cell>
          <cell r="B2369" t="str">
            <v>Transporte</v>
          </cell>
          <cell r="C2369" t="str">
            <v>Kg</v>
          </cell>
          <cell r="D2369">
            <v>5742</v>
          </cell>
          <cell r="E2369">
            <v>4.6199999999999998E-2</v>
          </cell>
          <cell r="F2369">
            <v>265.28039999999999</v>
          </cell>
          <cell r="G2369">
            <v>0</v>
          </cell>
        </row>
        <row r="2370">
          <cell r="A2370">
            <v>0</v>
          </cell>
          <cell r="B2370">
            <v>0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</row>
        <row r="2371">
          <cell r="A2371">
            <v>0</v>
          </cell>
          <cell r="B2371">
            <v>0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</row>
        <row r="2372">
          <cell r="A2372">
            <v>0</v>
          </cell>
          <cell r="B2372">
            <v>0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</row>
        <row r="2373">
          <cell r="A2373">
            <v>0</v>
          </cell>
          <cell r="B2373">
            <v>0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</row>
        <row r="2374">
          <cell r="F2374" t="str">
            <v>Sub-Total</v>
          </cell>
          <cell r="G2374">
            <v>9925.2800000000007</v>
          </cell>
        </row>
        <row r="2375">
          <cell r="A2375" t="str">
            <v>III. TRANSPORTES</v>
          </cell>
          <cell r="G2375">
            <v>0</v>
          </cell>
        </row>
        <row r="2376">
          <cell r="A2376" t="str">
            <v>Material</v>
          </cell>
          <cell r="B2376" t="str">
            <v>Vol. Peso o Cant</v>
          </cell>
          <cell r="C2376" t="str">
            <v>Distancia</v>
          </cell>
          <cell r="D2376" t="str">
            <v>M3-Km</v>
          </cell>
          <cell r="E2376" t="str">
            <v>Tarifa</v>
          </cell>
          <cell r="F2376" t="str">
            <v>Valor-Unit</v>
          </cell>
          <cell r="G2376">
            <v>0</v>
          </cell>
        </row>
        <row r="2377">
          <cell r="A2377">
            <v>0</v>
          </cell>
          <cell r="B2377">
            <v>0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</row>
        <row r="2378">
          <cell r="A2378">
            <v>0</v>
          </cell>
          <cell r="B2378">
            <v>0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</row>
        <row r="2379">
          <cell r="A2379">
            <v>0</v>
          </cell>
          <cell r="B2379">
            <v>0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</row>
        <row r="2380">
          <cell r="F2380" t="str">
            <v>Sub-Total</v>
          </cell>
          <cell r="G2380">
            <v>0</v>
          </cell>
        </row>
        <row r="2381">
          <cell r="A2381" t="str">
            <v>IV. MANO DE OBRA</v>
          </cell>
          <cell r="G2381">
            <v>0</v>
          </cell>
        </row>
        <row r="2382">
          <cell r="A2382" t="str">
            <v>Cuadrilla</v>
          </cell>
          <cell r="B2382" t="str">
            <v>Jornal</v>
          </cell>
          <cell r="C2382" t="str">
            <v>Prestaciones</v>
          </cell>
          <cell r="D2382" t="str">
            <v>Jornal Total</v>
          </cell>
          <cell r="E2382" t="str">
            <v>Rendimiento</v>
          </cell>
          <cell r="F2382" t="str">
            <v>Valor-Unit</v>
          </cell>
          <cell r="G2382">
            <v>0</v>
          </cell>
        </row>
        <row r="2383">
          <cell r="A2383" t="str">
            <v>Cuadrilla Combinada tipo 7</v>
          </cell>
          <cell r="B2383">
            <v>287615</v>
          </cell>
          <cell r="C2383">
            <v>334898.90599999996</v>
          </cell>
          <cell r="D2383">
            <v>622513.90599999996</v>
          </cell>
          <cell r="E2383">
            <v>67.010000000000005</v>
          </cell>
          <cell r="F2383">
            <v>9289.8657812266811</v>
          </cell>
          <cell r="G2383">
            <v>0</v>
          </cell>
        </row>
        <row r="2384">
          <cell r="A2384">
            <v>0</v>
          </cell>
          <cell r="B2384">
            <v>0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</row>
        <row r="2385">
          <cell r="A2385">
            <v>0</v>
          </cell>
          <cell r="B2385">
            <v>0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</row>
        <row r="2386">
          <cell r="F2386" t="str">
            <v>Sub-Total</v>
          </cell>
          <cell r="G2386">
            <v>9289.8700000000008</v>
          </cell>
        </row>
        <row r="2387">
          <cell r="G2387">
            <v>0</v>
          </cell>
        </row>
        <row r="2388">
          <cell r="D2388" t="str">
            <v>Total Costo Directo</v>
          </cell>
          <cell r="E2388">
            <v>0</v>
          </cell>
          <cell r="F2388">
            <v>0</v>
          </cell>
          <cell r="G2388">
            <v>20541</v>
          </cell>
        </row>
        <row r="2389">
          <cell r="A2389" t="str">
            <v>V. COSTOS INDIRECTOS</v>
          </cell>
          <cell r="G2389">
            <v>0</v>
          </cell>
        </row>
        <row r="2390">
          <cell r="A2390" t="str">
            <v>Descripcion</v>
          </cell>
          <cell r="B2390">
            <v>0</v>
          </cell>
          <cell r="C2390">
            <v>0</v>
          </cell>
          <cell r="D2390">
            <v>0</v>
          </cell>
          <cell r="E2390" t="str">
            <v>Porcentaje</v>
          </cell>
          <cell r="F2390" t="str">
            <v>Valor Total</v>
          </cell>
          <cell r="G2390">
            <v>0</v>
          </cell>
        </row>
        <row r="2391">
          <cell r="A2391" t="str">
            <v>ADMINISTRACION</v>
          </cell>
          <cell r="B2391">
            <v>0</v>
          </cell>
          <cell r="C2391">
            <v>0</v>
          </cell>
          <cell r="D2391">
            <v>0</v>
          </cell>
          <cell r="E2391">
            <v>0.2</v>
          </cell>
          <cell r="F2391">
            <v>4108.2</v>
          </cell>
          <cell r="G2391">
            <v>0</v>
          </cell>
        </row>
        <row r="2392">
          <cell r="A2392" t="str">
            <v>IMPREVISTOS</v>
          </cell>
          <cell r="B2392">
            <v>0</v>
          </cell>
          <cell r="C2392">
            <v>0</v>
          </cell>
          <cell r="D2392">
            <v>0</v>
          </cell>
          <cell r="E2392">
            <v>0.05</v>
          </cell>
          <cell r="F2392">
            <v>1027.05</v>
          </cell>
          <cell r="G2392">
            <v>0</v>
          </cell>
        </row>
        <row r="2393">
          <cell r="A2393" t="str">
            <v>UTILIDAD</v>
          </cell>
          <cell r="B2393">
            <v>0</v>
          </cell>
          <cell r="C2393">
            <v>0</v>
          </cell>
          <cell r="D2393">
            <v>0</v>
          </cell>
          <cell r="E2393">
            <v>0.05</v>
          </cell>
          <cell r="F2393">
            <v>1027.05</v>
          </cell>
          <cell r="G2393">
            <v>0</v>
          </cell>
        </row>
        <row r="2394">
          <cell r="F2394" t="str">
            <v>Sub-Total</v>
          </cell>
          <cell r="G2394">
            <v>6162</v>
          </cell>
        </row>
        <row r="2395">
          <cell r="G2395">
            <v>0</v>
          </cell>
        </row>
        <row r="2396">
          <cell r="C2396" t="str">
            <v>Precio unitario total aproximado al peso</v>
          </cell>
          <cell r="D2396">
            <v>0</v>
          </cell>
          <cell r="E2396">
            <v>0</v>
          </cell>
          <cell r="F2396">
            <v>0</v>
          </cell>
          <cell r="G2396">
            <v>26703</v>
          </cell>
        </row>
        <row r="2398">
          <cell r="A2398" t="str">
            <v>AGUAS DEL CESAR S.A. ESP</v>
          </cell>
          <cell r="B2398">
            <v>0</v>
          </cell>
          <cell r="C2398" t="str">
            <v>ANALISIS DE PRECIOS UNITARIOS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</row>
        <row r="2399">
          <cell r="A2399">
            <v>0</v>
          </cell>
          <cell r="B2399">
            <v>0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</row>
        <row r="2401">
          <cell r="A2401" t="str">
            <v>OBJETO: OPTIMIZACIÓN SISTEMA DE ALCANTARILLADO MUNICIPIO AGUSTÍN CODAZZI</v>
          </cell>
          <cell r="F2401" t="str">
            <v>ESPECIFICACION:</v>
          </cell>
        </row>
        <row r="2402">
          <cell r="A2402" t="str">
            <v>ITEM:  1.10.5.  Corte mecanizado anden/Sardinel de concreto Hidraulico (0,03m)</v>
          </cell>
          <cell r="B2402">
            <v>0</v>
          </cell>
          <cell r="C2402">
            <v>0</v>
          </cell>
          <cell r="D2402">
            <v>0</v>
          </cell>
          <cell r="E2402">
            <v>0</v>
          </cell>
          <cell r="F2402" t="str">
            <v>UNIDAD:</v>
          </cell>
          <cell r="G2402" t="str">
            <v>M</v>
          </cell>
        </row>
        <row r="2404">
          <cell r="A2404" t="str">
            <v>I. EQUIPO</v>
          </cell>
          <cell r="G2404" t="str">
            <v>ANEXO No VI</v>
          </cell>
        </row>
        <row r="2405">
          <cell r="A2405" t="str">
            <v>Descripcion</v>
          </cell>
          <cell r="B2405">
            <v>0</v>
          </cell>
          <cell r="C2405" t="str">
            <v>Tipo</v>
          </cell>
          <cell r="D2405" t="str">
            <v>Tarifa/Hora</v>
          </cell>
          <cell r="E2405" t="str">
            <v>Rendimiento</v>
          </cell>
          <cell r="F2405" t="str">
            <v>Valor-Unit</v>
          </cell>
          <cell r="G2405">
            <v>0</v>
          </cell>
        </row>
        <row r="2406">
          <cell r="A2406" t="str">
            <v>Equipo de corte</v>
          </cell>
          <cell r="B2406">
            <v>0</v>
          </cell>
          <cell r="C2406" t="str">
            <v xml:space="preserve">m </v>
          </cell>
          <cell r="D2406">
            <v>3100</v>
          </cell>
          <cell r="E2406">
            <v>1</v>
          </cell>
          <cell r="F2406">
            <v>3100</v>
          </cell>
          <cell r="G2406">
            <v>0</v>
          </cell>
        </row>
        <row r="2407">
          <cell r="A2407">
            <v>0</v>
          </cell>
          <cell r="B2407">
            <v>0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</row>
        <row r="2408">
          <cell r="A2408">
            <v>0</v>
          </cell>
          <cell r="B2408">
            <v>0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  <cell r="G2408">
            <v>0</v>
          </cell>
        </row>
        <row r="2409">
          <cell r="A2409">
            <v>0</v>
          </cell>
          <cell r="B2409">
            <v>0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</row>
        <row r="2410">
          <cell r="F2410" t="str">
            <v>Sub-Total</v>
          </cell>
          <cell r="G2410">
            <v>3100</v>
          </cell>
        </row>
        <row r="2411">
          <cell r="A2411" t="str">
            <v>II. MATERIALES EN OBRA</v>
          </cell>
          <cell r="G2411">
            <v>0</v>
          </cell>
        </row>
        <row r="2412">
          <cell r="A2412" t="str">
            <v>Descripcion</v>
          </cell>
          <cell r="B2412">
            <v>0</v>
          </cell>
          <cell r="C2412" t="str">
            <v>Unidad</v>
          </cell>
          <cell r="D2412" t="str">
            <v>Precio-Unit</v>
          </cell>
          <cell r="E2412" t="str">
            <v>Cantidad</v>
          </cell>
          <cell r="F2412" t="str">
            <v>Valor-Unit</v>
          </cell>
          <cell r="G2412">
            <v>0</v>
          </cell>
        </row>
        <row r="2413">
          <cell r="A2413" t="str">
            <v>Pintura - Agua - Otros Materiales</v>
          </cell>
          <cell r="B2413">
            <v>0</v>
          </cell>
          <cell r="C2413" t="str">
            <v xml:space="preserve">m </v>
          </cell>
          <cell r="D2413">
            <v>130</v>
          </cell>
          <cell r="E2413">
            <v>1</v>
          </cell>
          <cell r="F2413">
            <v>130</v>
          </cell>
          <cell r="G2413">
            <v>0</v>
          </cell>
        </row>
        <row r="2414">
          <cell r="A2414">
            <v>0</v>
          </cell>
          <cell r="B2414">
            <v>0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0</v>
          </cell>
        </row>
        <row r="2415">
          <cell r="A2415">
            <v>0</v>
          </cell>
          <cell r="B2415">
            <v>0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</row>
        <row r="2416">
          <cell r="A2416">
            <v>0</v>
          </cell>
          <cell r="B2416">
            <v>0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</row>
        <row r="2417">
          <cell r="A2417">
            <v>0</v>
          </cell>
          <cell r="B2417">
            <v>0</v>
          </cell>
          <cell r="C2417">
            <v>0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</row>
        <row r="2418">
          <cell r="A2418">
            <v>0</v>
          </cell>
          <cell r="B2418">
            <v>0</v>
          </cell>
          <cell r="C2418">
            <v>0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</row>
        <row r="2419">
          <cell r="A2419">
            <v>0</v>
          </cell>
          <cell r="B2419">
            <v>0</v>
          </cell>
          <cell r="C2419">
            <v>0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</row>
        <row r="2420">
          <cell r="F2420" t="str">
            <v>Sub-Total</v>
          </cell>
          <cell r="G2420">
            <v>130</v>
          </cell>
        </row>
        <row r="2421">
          <cell r="A2421" t="str">
            <v>III. TRANSPORTES</v>
          </cell>
          <cell r="G2421">
            <v>0</v>
          </cell>
        </row>
        <row r="2422">
          <cell r="A2422" t="str">
            <v>Material</v>
          </cell>
          <cell r="B2422" t="str">
            <v>Vol. Peso o Cant</v>
          </cell>
          <cell r="C2422" t="str">
            <v>Distancia</v>
          </cell>
          <cell r="D2422" t="str">
            <v>M3-Km</v>
          </cell>
          <cell r="E2422" t="str">
            <v>Tarifa</v>
          </cell>
          <cell r="F2422" t="str">
            <v>Valor-Unit</v>
          </cell>
          <cell r="G2422">
            <v>0</v>
          </cell>
        </row>
        <row r="2423">
          <cell r="A2423">
            <v>0</v>
          </cell>
          <cell r="B2423">
            <v>0</v>
          </cell>
          <cell r="C2423">
            <v>0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</row>
        <row r="2424">
          <cell r="A2424">
            <v>0</v>
          </cell>
          <cell r="B2424">
            <v>0</v>
          </cell>
          <cell r="C2424">
            <v>0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</row>
        <row r="2425">
          <cell r="A2425">
            <v>0</v>
          </cell>
          <cell r="B2425">
            <v>0</v>
          </cell>
          <cell r="C2425">
            <v>0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</row>
        <row r="2426">
          <cell r="F2426" t="str">
            <v>Sub-Total</v>
          </cell>
          <cell r="G2426">
            <v>0</v>
          </cell>
        </row>
        <row r="2427">
          <cell r="A2427" t="str">
            <v>IV. MANO DE OBRA</v>
          </cell>
          <cell r="G2427">
            <v>0</v>
          </cell>
        </row>
        <row r="2428">
          <cell r="A2428" t="str">
            <v>Cuadrilla</v>
          </cell>
          <cell r="B2428" t="str">
            <v>Jornal</v>
          </cell>
          <cell r="C2428" t="str">
            <v>Prestaciones</v>
          </cell>
          <cell r="D2428" t="str">
            <v>Jornal Total</v>
          </cell>
          <cell r="E2428" t="str">
            <v>Rendimiento</v>
          </cell>
          <cell r="F2428" t="str">
            <v>Valor-Unit</v>
          </cell>
          <cell r="G2428">
            <v>0</v>
          </cell>
        </row>
        <row r="2429">
          <cell r="A2429" t="str">
            <v>Cuadrilla Combinada tipo 1</v>
          </cell>
          <cell r="B2429">
            <v>73231</v>
          </cell>
          <cell r="C2429">
            <v>85270.176399999997</v>
          </cell>
          <cell r="D2429">
            <v>158501.1764</v>
          </cell>
          <cell r="E2429">
            <v>141.69</v>
          </cell>
          <cell r="F2429">
            <v>1118.6475855741407</v>
          </cell>
          <cell r="G2429">
            <v>0</v>
          </cell>
        </row>
        <row r="2430">
          <cell r="A2430">
            <v>0</v>
          </cell>
          <cell r="B2430">
            <v>0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</row>
        <row r="2431">
          <cell r="A2431">
            <v>0</v>
          </cell>
          <cell r="B2431">
            <v>0</v>
          </cell>
          <cell r="C2431">
            <v>0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</row>
        <row r="2432">
          <cell r="F2432" t="str">
            <v>Sub-Total</v>
          </cell>
          <cell r="G2432">
            <v>1118.6500000000001</v>
          </cell>
        </row>
        <row r="2433">
          <cell r="G2433">
            <v>0</v>
          </cell>
        </row>
        <row r="2434">
          <cell r="D2434" t="str">
            <v>Total Costo Directo</v>
          </cell>
          <cell r="E2434">
            <v>0</v>
          </cell>
          <cell r="F2434">
            <v>0</v>
          </cell>
          <cell r="G2434">
            <v>4349</v>
          </cell>
        </row>
        <row r="2435">
          <cell r="A2435" t="str">
            <v>V. COSTOS INDIRECTOS</v>
          </cell>
          <cell r="G2435">
            <v>0</v>
          </cell>
        </row>
        <row r="2436">
          <cell r="A2436" t="str">
            <v>Descripcion</v>
          </cell>
          <cell r="B2436">
            <v>0</v>
          </cell>
          <cell r="C2436">
            <v>0</v>
          </cell>
          <cell r="D2436">
            <v>0</v>
          </cell>
          <cell r="E2436" t="str">
            <v>Porcentaje</v>
          </cell>
          <cell r="F2436" t="str">
            <v>Valor Total</v>
          </cell>
          <cell r="G2436">
            <v>0</v>
          </cell>
        </row>
        <row r="2437">
          <cell r="A2437" t="str">
            <v>ADMINISTRACION</v>
          </cell>
          <cell r="B2437">
            <v>0</v>
          </cell>
          <cell r="C2437">
            <v>0</v>
          </cell>
          <cell r="D2437">
            <v>0</v>
          </cell>
          <cell r="E2437">
            <v>0.2</v>
          </cell>
          <cell r="F2437">
            <v>869.8</v>
          </cell>
          <cell r="G2437">
            <v>0</v>
          </cell>
        </row>
        <row r="2438">
          <cell r="A2438" t="str">
            <v>IMPREVISTOS</v>
          </cell>
          <cell r="B2438">
            <v>0</v>
          </cell>
          <cell r="C2438">
            <v>0</v>
          </cell>
          <cell r="D2438">
            <v>0</v>
          </cell>
          <cell r="E2438">
            <v>0.05</v>
          </cell>
          <cell r="F2438">
            <v>217.45</v>
          </cell>
          <cell r="G2438">
            <v>0</v>
          </cell>
        </row>
        <row r="2439">
          <cell r="A2439" t="str">
            <v>UTILIDAD</v>
          </cell>
          <cell r="B2439">
            <v>0</v>
          </cell>
          <cell r="C2439">
            <v>0</v>
          </cell>
          <cell r="D2439">
            <v>0</v>
          </cell>
          <cell r="E2439">
            <v>0.05</v>
          </cell>
          <cell r="F2439">
            <v>217.45</v>
          </cell>
          <cell r="G2439">
            <v>0</v>
          </cell>
        </row>
        <row r="2440">
          <cell r="F2440" t="str">
            <v>Sub-Total</v>
          </cell>
          <cell r="G2440">
            <v>1305</v>
          </cell>
        </row>
        <row r="2441">
          <cell r="G2441">
            <v>0</v>
          </cell>
        </row>
        <row r="2442">
          <cell r="C2442" t="str">
            <v>Precio unitario total aproximado al peso</v>
          </cell>
          <cell r="D2442">
            <v>0</v>
          </cell>
          <cell r="E2442">
            <v>0</v>
          </cell>
          <cell r="F2442">
            <v>0</v>
          </cell>
          <cell r="G2442">
            <v>5654</v>
          </cell>
        </row>
        <row r="2444">
          <cell r="A2444" t="str">
            <v>AGUAS DEL CESAR S.A. ESP</v>
          </cell>
          <cell r="B2444">
            <v>0</v>
          </cell>
          <cell r="C2444" t="str">
            <v>ANALISIS DE PRECIOS UNITARIOS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</row>
        <row r="2445">
          <cell r="A2445">
            <v>0</v>
          </cell>
          <cell r="B2445">
            <v>0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</row>
        <row r="2447">
          <cell r="A2447" t="str">
            <v>OBJETO: OPTIMIZACIÓN SISTEMA DE ALCANTARILLADO MUNICIPIO AGUSTÍN CODAZZI</v>
          </cell>
          <cell r="F2447" t="str">
            <v>ESPECIFICACION:</v>
          </cell>
        </row>
        <row r="2448">
          <cell r="A2448" t="str">
            <v>ITEM:  1.10.6.  Corte mecanizado de pavimentos de concreto Hidraulico (0,07m)</v>
          </cell>
          <cell r="B2448">
            <v>0</v>
          </cell>
          <cell r="C2448">
            <v>0</v>
          </cell>
          <cell r="D2448">
            <v>0</v>
          </cell>
          <cell r="E2448">
            <v>0</v>
          </cell>
          <cell r="F2448" t="str">
            <v>UNIDAD:</v>
          </cell>
          <cell r="G2448" t="str">
            <v>M</v>
          </cell>
        </row>
        <row r="2450">
          <cell r="A2450" t="str">
            <v>I. EQUIPO</v>
          </cell>
          <cell r="G2450" t="str">
            <v>ANEXO No VI</v>
          </cell>
        </row>
        <row r="2451">
          <cell r="A2451" t="str">
            <v>Descripcion</v>
          </cell>
          <cell r="B2451">
            <v>0</v>
          </cell>
          <cell r="C2451" t="str">
            <v>Tipo</v>
          </cell>
          <cell r="D2451" t="str">
            <v>Tarifa/Hora</v>
          </cell>
          <cell r="E2451" t="str">
            <v>Rendimiento</v>
          </cell>
          <cell r="F2451" t="str">
            <v>Valor-Unit</v>
          </cell>
          <cell r="G2451">
            <v>0</v>
          </cell>
        </row>
        <row r="2452">
          <cell r="A2452" t="str">
            <v>Equipo de corte</v>
          </cell>
          <cell r="B2452">
            <v>0</v>
          </cell>
          <cell r="C2452" t="str">
            <v xml:space="preserve">m </v>
          </cell>
          <cell r="D2452">
            <v>3100</v>
          </cell>
          <cell r="E2452">
            <v>1</v>
          </cell>
          <cell r="F2452">
            <v>3100</v>
          </cell>
          <cell r="G2452">
            <v>0</v>
          </cell>
        </row>
        <row r="2453">
          <cell r="A2453">
            <v>0</v>
          </cell>
          <cell r="B2453">
            <v>0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</row>
        <row r="2454">
          <cell r="A2454">
            <v>0</v>
          </cell>
          <cell r="B2454">
            <v>0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</row>
        <row r="2455">
          <cell r="A2455">
            <v>0</v>
          </cell>
          <cell r="B2455">
            <v>0</v>
          </cell>
          <cell r="C2455">
            <v>0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</row>
        <row r="2456">
          <cell r="F2456" t="str">
            <v>Sub-Total</v>
          </cell>
          <cell r="G2456">
            <v>3100</v>
          </cell>
        </row>
        <row r="2457">
          <cell r="A2457" t="str">
            <v>II. MATERIALES EN OBRA</v>
          </cell>
          <cell r="G2457">
            <v>0</v>
          </cell>
        </row>
        <row r="2458">
          <cell r="A2458" t="str">
            <v>Descripcion</v>
          </cell>
          <cell r="B2458">
            <v>0</v>
          </cell>
          <cell r="C2458" t="str">
            <v>Unidad</v>
          </cell>
          <cell r="D2458" t="str">
            <v>Precio-Unit</v>
          </cell>
          <cell r="E2458" t="str">
            <v>Cantidad</v>
          </cell>
          <cell r="F2458" t="str">
            <v>Valor-Unit</v>
          </cell>
          <cell r="G2458">
            <v>0</v>
          </cell>
        </row>
        <row r="2459">
          <cell r="A2459" t="str">
            <v>Pintura - Agua - Otros Materiales</v>
          </cell>
          <cell r="B2459">
            <v>0</v>
          </cell>
          <cell r="C2459" t="str">
            <v xml:space="preserve">m </v>
          </cell>
          <cell r="D2459">
            <v>130</v>
          </cell>
          <cell r="E2459">
            <v>1</v>
          </cell>
          <cell r="F2459">
            <v>130</v>
          </cell>
          <cell r="G2459">
            <v>0</v>
          </cell>
        </row>
        <row r="2460">
          <cell r="A2460">
            <v>0</v>
          </cell>
          <cell r="B2460">
            <v>0</v>
          </cell>
          <cell r="C2460">
            <v>0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</row>
        <row r="2461">
          <cell r="A2461">
            <v>0</v>
          </cell>
          <cell r="B2461">
            <v>0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</row>
        <row r="2462">
          <cell r="A2462">
            <v>0</v>
          </cell>
          <cell r="B2462">
            <v>0</v>
          </cell>
          <cell r="C2462">
            <v>0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</row>
        <row r="2463">
          <cell r="A2463">
            <v>0</v>
          </cell>
          <cell r="B2463">
            <v>0</v>
          </cell>
          <cell r="C2463">
            <v>0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</row>
        <row r="2464">
          <cell r="A2464">
            <v>0</v>
          </cell>
          <cell r="B2464">
            <v>0</v>
          </cell>
          <cell r="C2464">
            <v>0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</row>
        <row r="2465">
          <cell r="A2465">
            <v>0</v>
          </cell>
          <cell r="B2465">
            <v>0</v>
          </cell>
          <cell r="C2465">
            <v>0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</row>
        <row r="2466">
          <cell r="F2466" t="str">
            <v>Sub-Total</v>
          </cell>
          <cell r="G2466">
            <v>130</v>
          </cell>
        </row>
        <row r="2467">
          <cell r="A2467" t="str">
            <v>III. TRANSPORTES</v>
          </cell>
          <cell r="G2467">
            <v>0</v>
          </cell>
        </row>
        <row r="2468">
          <cell r="A2468" t="str">
            <v>Material</v>
          </cell>
          <cell r="B2468" t="str">
            <v>Vol. Peso o Cant</v>
          </cell>
          <cell r="C2468" t="str">
            <v>Distancia</v>
          </cell>
          <cell r="D2468" t="str">
            <v>M3-Km</v>
          </cell>
          <cell r="E2468" t="str">
            <v>Tarifa</v>
          </cell>
          <cell r="F2468" t="str">
            <v>Valor-Unit</v>
          </cell>
          <cell r="G2468">
            <v>0</v>
          </cell>
        </row>
        <row r="2469">
          <cell r="A2469">
            <v>0</v>
          </cell>
          <cell r="B2469">
            <v>0</v>
          </cell>
          <cell r="C2469">
            <v>0</v>
          </cell>
          <cell r="D2469">
            <v>0</v>
          </cell>
          <cell r="E2469">
            <v>0</v>
          </cell>
          <cell r="F2469">
            <v>0</v>
          </cell>
          <cell r="G2469">
            <v>0</v>
          </cell>
        </row>
        <row r="2470">
          <cell r="A2470">
            <v>0</v>
          </cell>
          <cell r="B2470">
            <v>0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</row>
        <row r="2471">
          <cell r="A2471">
            <v>0</v>
          </cell>
          <cell r="B2471">
            <v>0</v>
          </cell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</row>
        <row r="2472">
          <cell r="F2472" t="str">
            <v>Sub-Total</v>
          </cell>
          <cell r="G2472">
            <v>0</v>
          </cell>
        </row>
        <row r="2473">
          <cell r="A2473" t="str">
            <v>IV. MANO DE OBRA</v>
          </cell>
          <cell r="G2473">
            <v>0</v>
          </cell>
        </row>
        <row r="2474">
          <cell r="A2474" t="str">
            <v>Cuadrilla</v>
          </cell>
          <cell r="B2474" t="str">
            <v>Jornal</v>
          </cell>
          <cell r="C2474" t="str">
            <v>Prestaciones</v>
          </cell>
          <cell r="D2474" t="str">
            <v>Jornal Total</v>
          </cell>
          <cell r="E2474" t="str">
            <v>Rendimiento</v>
          </cell>
          <cell r="F2474" t="str">
            <v>Valor-Unit</v>
          </cell>
          <cell r="G2474">
            <v>0</v>
          </cell>
        </row>
        <row r="2475">
          <cell r="A2475" t="str">
            <v>Cuadrilla Combinada tipo 1</v>
          </cell>
          <cell r="B2475">
            <v>73231</v>
          </cell>
          <cell r="C2475">
            <v>85270.176399999997</v>
          </cell>
          <cell r="D2475">
            <v>158501.1764</v>
          </cell>
          <cell r="E2475">
            <v>131.02000000000001</v>
          </cell>
          <cell r="F2475">
            <v>1209.7479499313081</v>
          </cell>
          <cell r="G2475">
            <v>0</v>
          </cell>
        </row>
        <row r="2476">
          <cell r="A2476">
            <v>0</v>
          </cell>
          <cell r="B2476">
            <v>0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</row>
        <row r="2477">
          <cell r="A2477">
            <v>0</v>
          </cell>
          <cell r="B2477">
            <v>0</v>
          </cell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</row>
        <row r="2478">
          <cell r="F2478" t="str">
            <v>Sub-Total</v>
          </cell>
          <cell r="G2478">
            <v>1209.75</v>
          </cell>
        </row>
        <row r="2479">
          <cell r="G2479">
            <v>0</v>
          </cell>
        </row>
        <row r="2480">
          <cell r="D2480" t="str">
            <v>Total Costo Directo</v>
          </cell>
          <cell r="E2480">
            <v>0</v>
          </cell>
          <cell r="F2480">
            <v>0</v>
          </cell>
          <cell r="G2480">
            <v>4440</v>
          </cell>
        </row>
        <row r="2481">
          <cell r="A2481" t="str">
            <v>V. COSTOS INDIRECTOS</v>
          </cell>
          <cell r="G2481">
            <v>0</v>
          </cell>
        </row>
        <row r="2482">
          <cell r="A2482" t="str">
            <v>Descripcion</v>
          </cell>
          <cell r="B2482">
            <v>0</v>
          </cell>
          <cell r="C2482">
            <v>0</v>
          </cell>
          <cell r="D2482">
            <v>0</v>
          </cell>
          <cell r="E2482" t="str">
            <v>Porcentaje</v>
          </cell>
          <cell r="F2482" t="str">
            <v>Valor Total</v>
          </cell>
          <cell r="G2482">
            <v>0</v>
          </cell>
        </row>
        <row r="2483">
          <cell r="A2483" t="str">
            <v>ADMINISTRACION</v>
          </cell>
          <cell r="B2483">
            <v>0</v>
          </cell>
          <cell r="C2483">
            <v>0</v>
          </cell>
          <cell r="D2483">
            <v>0</v>
          </cell>
          <cell r="E2483">
            <v>0.2</v>
          </cell>
          <cell r="F2483">
            <v>888</v>
          </cell>
          <cell r="G2483">
            <v>0</v>
          </cell>
        </row>
        <row r="2484">
          <cell r="A2484" t="str">
            <v>IMPREVISTOS</v>
          </cell>
          <cell r="B2484">
            <v>0</v>
          </cell>
          <cell r="C2484">
            <v>0</v>
          </cell>
          <cell r="D2484">
            <v>0</v>
          </cell>
          <cell r="E2484">
            <v>0.05</v>
          </cell>
          <cell r="F2484">
            <v>222</v>
          </cell>
          <cell r="G2484">
            <v>0</v>
          </cell>
        </row>
        <row r="2485">
          <cell r="A2485" t="str">
            <v>UTILIDAD</v>
          </cell>
          <cell r="B2485">
            <v>0</v>
          </cell>
          <cell r="C2485">
            <v>0</v>
          </cell>
          <cell r="D2485">
            <v>0</v>
          </cell>
          <cell r="E2485">
            <v>0.05</v>
          </cell>
          <cell r="F2485">
            <v>222</v>
          </cell>
          <cell r="G2485">
            <v>0</v>
          </cell>
        </row>
        <row r="2486">
          <cell r="F2486" t="str">
            <v>Sub-Total</v>
          </cell>
          <cell r="G2486">
            <v>1332</v>
          </cell>
        </row>
        <row r="2487">
          <cell r="G2487">
            <v>0</v>
          </cell>
        </row>
        <row r="2488">
          <cell r="C2488" t="str">
            <v>Precio unitario total aproximado al peso</v>
          </cell>
          <cell r="D2488">
            <v>0</v>
          </cell>
          <cell r="E2488">
            <v>0</v>
          </cell>
          <cell r="F2488">
            <v>0</v>
          </cell>
          <cell r="G2488">
            <v>5772</v>
          </cell>
        </row>
        <row r="2490">
          <cell r="A2490" t="str">
            <v>AGUAS DEL CESAR S.A. ESP</v>
          </cell>
          <cell r="B2490">
            <v>0</v>
          </cell>
          <cell r="C2490" t="str">
            <v>ANALISIS DE PRECIOS UNITARIOS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</row>
        <row r="2491">
          <cell r="A2491">
            <v>0</v>
          </cell>
          <cell r="B2491">
            <v>0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</row>
        <row r="2493">
          <cell r="A2493" t="str">
            <v>OBJETO: OPTIMIZACIÓN SISTEMA DE ALCANTARILLADO MUNICIPIO AGUSTÍN CODAZZI</v>
          </cell>
          <cell r="F2493" t="str">
            <v>ESPECIFICACION:</v>
          </cell>
        </row>
        <row r="2494">
          <cell r="A2494" t="str">
            <v>ITEM:  1.10.7.  Anclaje y empotramiento de tuberias en concreto Clase II</v>
          </cell>
          <cell r="B2494">
            <v>0</v>
          </cell>
          <cell r="C2494">
            <v>0</v>
          </cell>
          <cell r="D2494">
            <v>0</v>
          </cell>
          <cell r="E2494">
            <v>0</v>
          </cell>
          <cell r="F2494" t="str">
            <v>UNIDAD:</v>
          </cell>
          <cell r="G2494" t="str">
            <v>M3</v>
          </cell>
        </row>
        <row r="2496">
          <cell r="A2496" t="str">
            <v>I. EQUIPO</v>
          </cell>
          <cell r="G2496" t="str">
            <v>ANEXO No VI</v>
          </cell>
        </row>
        <row r="2497">
          <cell r="A2497" t="str">
            <v>Descripcion</v>
          </cell>
          <cell r="B2497">
            <v>0</v>
          </cell>
          <cell r="C2497" t="str">
            <v>Tipo</v>
          </cell>
          <cell r="D2497" t="str">
            <v>Tarifa/Hora</v>
          </cell>
          <cell r="E2497" t="str">
            <v>Rendimiento</v>
          </cell>
          <cell r="F2497" t="str">
            <v>Valor-Unit</v>
          </cell>
          <cell r="G2497">
            <v>0</v>
          </cell>
        </row>
        <row r="2498">
          <cell r="A2498" t="str">
            <v>Herramientas menores</v>
          </cell>
          <cell r="B2498">
            <v>0</v>
          </cell>
          <cell r="C2498" t="str">
            <v>gbl</v>
          </cell>
          <cell r="D2498">
            <v>0</v>
          </cell>
          <cell r="E2498">
            <v>0</v>
          </cell>
          <cell r="F2498">
            <v>1221</v>
          </cell>
          <cell r="G2498">
            <v>0</v>
          </cell>
        </row>
        <row r="2499">
          <cell r="A2499" t="str">
            <v>Equipo de mezclado</v>
          </cell>
          <cell r="B2499">
            <v>0</v>
          </cell>
          <cell r="C2499" t="str">
            <v>dia</v>
          </cell>
          <cell r="D2499">
            <v>52200</v>
          </cell>
          <cell r="E2499">
            <v>0.25</v>
          </cell>
          <cell r="F2499">
            <v>13050</v>
          </cell>
          <cell r="G2499">
            <v>0</v>
          </cell>
        </row>
        <row r="2500">
          <cell r="A2500" t="str">
            <v>Equipo de vibrado</v>
          </cell>
          <cell r="B2500">
            <v>0</v>
          </cell>
          <cell r="C2500" t="str">
            <v>dia</v>
          </cell>
          <cell r="D2500">
            <v>52200</v>
          </cell>
          <cell r="E2500">
            <v>0.25</v>
          </cell>
          <cell r="F2500">
            <v>13050</v>
          </cell>
          <cell r="G2500">
            <v>0</v>
          </cell>
        </row>
        <row r="2501">
          <cell r="A2501">
            <v>0</v>
          </cell>
          <cell r="B2501">
            <v>0</v>
          </cell>
          <cell r="C2501">
            <v>0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</row>
        <row r="2502">
          <cell r="F2502" t="str">
            <v>Sub-Total</v>
          </cell>
          <cell r="G2502">
            <v>27321</v>
          </cell>
        </row>
        <row r="2503">
          <cell r="A2503" t="str">
            <v>II. MATERIALES EN OBRA</v>
          </cell>
          <cell r="G2503">
            <v>0</v>
          </cell>
        </row>
        <row r="2504">
          <cell r="A2504" t="str">
            <v>Descripcion</v>
          </cell>
          <cell r="B2504">
            <v>0</v>
          </cell>
          <cell r="C2504" t="str">
            <v>Unidad</v>
          </cell>
          <cell r="D2504" t="str">
            <v>Precio-Unit</v>
          </cell>
          <cell r="E2504" t="str">
            <v>Cantidad</v>
          </cell>
          <cell r="F2504" t="str">
            <v>Valor-Unit</v>
          </cell>
          <cell r="G2504">
            <v>0</v>
          </cell>
        </row>
        <row r="2505">
          <cell r="A2505" t="str">
            <v>Concreto Clase II 21 Mpa</v>
          </cell>
          <cell r="B2505">
            <v>0</v>
          </cell>
          <cell r="C2505" t="str">
            <v>m3</v>
          </cell>
          <cell r="D2505">
            <v>260000</v>
          </cell>
          <cell r="E2505">
            <v>1.03</v>
          </cell>
          <cell r="F2505">
            <v>267800</v>
          </cell>
          <cell r="G2505">
            <v>0</v>
          </cell>
        </row>
        <row r="2506">
          <cell r="A2506" t="str">
            <v>Formaletas en Madera</v>
          </cell>
          <cell r="B2506" t="str">
            <v>Formaletas en Madera</v>
          </cell>
          <cell r="C2506" t="str">
            <v>m2</v>
          </cell>
          <cell r="D2506">
            <v>10000</v>
          </cell>
          <cell r="E2506">
            <v>3.09</v>
          </cell>
          <cell r="F2506">
            <v>30900</v>
          </cell>
          <cell r="G2506">
            <v>30900</v>
          </cell>
        </row>
        <row r="2507">
          <cell r="A2507">
            <v>0</v>
          </cell>
          <cell r="B2507">
            <v>0</v>
          </cell>
          <cell r="C2507">
            <v>0</v>
          </cell>
          <cell r="D2507">
            <v>0</v>
          </cell>
          <cell r="E2507">
            <v>0</v>
          </cell>
          <cell r="F2507">
            <v>0</v>
          </cell>
          <cell r="G2507">
            <v>0</v>
          </cell>
        </row>
        <row r="2508">
          <cell r="A2508">
            <v>0</v>
          </cell>
          <cell r="B2508">
            <v>0</v>
          </cell>
          <cell r="C2508">
            <v>0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</row>
        <row r="2509">
          <cell r="A2509">
            <v>0</v>
          </cell>
          <cell r="B2509">
            <v>0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</row>
        <row r="2510">
          <cell r="A2510">
            <v>0</v>
          </cell>
          <cell r="B2510">
            <v>0</v>
          </cell>
          <cell r="C2510">
            <v>0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</row>
        <row r="2511">
          <cell r="A2511">
            <v>0</v>
          </cell>
          <cell r="B2511">
            <v>0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</row>
        <row r="2512">
          <cell r="F2512" t="str">
            <v>Sub-Total</v>
          </cell>
          <cell r="G2512">
            <v>298700</v>
          </cell>
        </row>
        <row r="2513">
          <cell r="A2513" t="str">
            <v>III. TRANSPORTES</v>
          </cell>
          <cell r="G2513">
            <v>0</v>
          </cell>
        </row>
        <row r="2514">
          <cell r="A2514" t="str">
            <v>Material</v>
          </cell>
          <cell r="B2514" t="str">
            <v>Vol. Peso o Cant</v>
          </cell>
          <cell r="C2514" t="str">
            <v>Distancia</v>
          </cell>
          <cell r="D2514" t="str">
            <v>M3-Km</v>
          </cell>
          <cell r="E2514" t="str">
            <v>Tarifa</v>
          </cell>
          <cell r="F2514" t="str">
            <v>Valor-Unit</v>
          </cell>
          <cell r="G2514">
            <v>0</v>
          </cell>
        </row>
        <row r="2515">
          <cell r="A2515">
            <v>0</v>
          </cell>
          <cell r="B2515">
            <v>0</v>
          </cell>
          <cell r="C2515">
            <v>0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</row>
        <row r="2516">
          <cell r="A2516">
            <v>0</v>
          </cell>
          <cell r="B2516">
            <v>0</v>
          </cell>
          <cell r="C2516">
            <v>0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</row>
        <row r="2517">
          <cell r="A2517">
            <v>0</v>
          </cell>
          <cell r="B2517">
            <v>0</v>
          </cell>
          <cell r="C2517">
            <v>0</v>
          </cell>
          <cell r="D2517">
            <v>0</v>
          </cell>
          <cell r="E2517">
            <v>0</v>
          </cell>
          <cell r="F2517">
            <v>0</v>
          </cell>
          <cell r="G2517">
            <v>0</v>
          </cell>
        </row>
        <row r="2518">
          <cell r="F2518" t="str">
            <v>Sub-Total</v>
          </cell>
          <cell r="G2518">
            <v>0</v>
          </cell>
        </row>
        <row r="2519">
          <cell r="A2519" t="str">
            <v>IV. MANO DE OBRA</v>
          </cell>
          <cell r="G2519">
            <v>0</v>
          </cell>
        </row>
        <row r="2520">
          <cell r="A2520" t="str">
            <v>Cuadrilla</v>
          </cell>
          <cell r="B2520" t="str">
            <v>Jornal</v>
          </cell>
          <cell r="C2520" t="str">
            <v>Prestaciones</v>
          </cell>
          <cell r="D2520" t="str">
            <v>Jornal Total</v>
          </cell>
          <cell r="E2520" t="str">
            <v>Rendimiento</v>
          </cell>
          <cell r="F2520" t="str">
            <v>Valor-Unit</v>
          </cell>
          <cell r="G2520">
            <v>0</v>
          </cell>
        </row>
        <row r="2521">
          <cell r="A2521" t="str">
            <v>Cuadrilla Combinada tipo 7</v>
          </cell>
          <cell r="B2521">
            <v>287615</v>
          </cell>
          <cell r="C2521">
            <v>334898.90599999996</v>
          </cell>
          <cell r="D2521">
            <v>622513.90599999996</v>
          </cell>
          <cell r="E2521">
            <v>0.16500000000000001</v>
          </cell>
          <cell r="F2521">
            <v>102714.79449</v>
          </cell>
          <cell r="G2521">
            <v>0</v>
          </cell>
        </row>
        <row r="2522">
          <cell r="A2522">
            <v>0</v>
          </cell>
          <cell r="B2522">
            <v>0</v>
          </cell>
          <cell r="C2522">
            <v>0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</row>
        <row r="2523">
          <cell r="A2523">
            <v>0</v>
          </cell>
          <cell r="B2523">
            <v>0</v>
          </cell>
          <cell r="C2523">
            <v>0</v>
          </cell>
          <cell r="D2523">
            <v>0</v>
          </cell>
          <cell r="E2523">
            <v>0</v>
          </cell>
          <cell r="F2523">
            <v>0</v>
          </cell>
          <cell r="G2523">
            <v>0</v>
          </cell>
        </row>
        <row r="2524">
          <cell r="F2524" t="str">
            <v>Sub-Total</v>
          </cell>
          <cell r="G2524">
            <v>102714.79</v>
          </cell>
        </row>
        <row r="2525">
          <cell r="G2525">
            <v>0</v>
          </cell>
        </row>
        <row r="2526">
          <cell r="D2526" t="str">
            <v>Total Costo Directo</v>
          </cell>
          <cell r="E2526">
            <v>0</v>
          </cell>
          <cell r="F2526">
            <v>0</v>
          </cell>
          <cell r="G2526">
            <v>428736</v>
          </cell>
        </row>
        <row r="2527">
          <cell r="A2527" t="str">
            <v>V. COSTOS INDIRECTOS</v>
          </cell>
          <cell r="G2527">
            <v>0</v>
          </cell>
        </row>
        <row r="2528">
          <cell r="A2528" t="str">
            <v>Descripcion</v>
          </cell>
          <cell r="B2528">
            <v>0</v>
          </cell>
          <cell r="C2528">
            <v>0</v>
          </cell>
          <cell r="D2528">
            <v>0</v>
          </cell>
          <cell r="E2528" t="str">
            <v>Porcentaje</v>
          </cell>
          <cell r="F2528" t="str">
            <v>Valor Total</v>
          </cell>
          <cell r="G2528">
            <v>0</v>
          </cell>
        </row>
        <row r="2529">
          <cell r="A2529" t="str">
            <v>ADMINISTRACION</v>
          </cell>
          <cell r="B2529">
            <v>0</v>
          </cell>
          <cell r="C2529">
            <v>0</v>
          </cell>
          <cell r="D2529">
            <v>0</v>
          </cell>
          <cell r="E2529">
            <v>0.2</v>
          </cell>
          <cell r="F2529">
            <v>85747.199999999997</v>
          </cell>
          <cell r="G2529">
            <v>0</v>
          </cell>
        </row>
        <row r="2530">
          <cell r="A2530" t="str">
            <v>IMPREVISTOS</v>
          </cell>
          <cell r="B2530">
            <v>0</v>
          </cell>
          <cell r="C2530">
            <v>0</v>
          </cell>
          <cell r="D2530">
            <v>0</v>
          </cell>
          <cell r="E2530">
            <v>0.05</v>
          </cell>
          <cell r="F2530">
            <v>21436.799999999999</v>
          </cell>
          <cell r="G2530">
            <v>0</v>
          </cell>
        </row>
        <row r="2531">
          <cell r="A2531" t="str">
            <v>UTILIDAD</v>
          </cell>
          <cell r="B2531">
            <v>0</v>
          </cell>
          <cell r="C2531">
            <v>0</v>
          </cell>
          <cell r="D2531">
            <v>0</v>
          </cell>
          <cell r="E2531">
            <v>0.05</v>
          </cell>
          <cell r="F2531">
            <v>21436.799999999999</v>
          </cell>
          <cell r="G2531">
            <v>0</v>
          </cell>
        </row>
        <row r="2532">
          <cell r="F2532" t="str">
            <v>Sub-Total</v>
          </cell>
          <cell r="G2532">
            <v>128621</v>
          </cell>
        </row>
        <row r="2533">
          <cell r="G2533">
            <v>0</v>
          </cell>
        </row>
        <row r="2534">
          <cell r="C2534" t="str">
            <v>Precio unitario total aproximado al peso</v>
          </cell>
          <cell r="D2534">
            <v>0</v>
          </cell>
          <cell r="E2534">
            <v>0</v>
          </cell>
          <cell r="F2534">
            <v>0</v>
          </cell>
          <cell r="G2534">
            <v>557357</v>
          </cell>
        </row>
        <row r="2536">
          <cell r="A2536" t="str">
            <v>AGUAS DEL CESAR S.A. ESP</v>
          </cell>
          <cell r="B2536">
            <v>0</v>
          </cell>
          <cell r="C2536" t="str">
            <v>ANALISIS DE PRECIOS UNITARIOS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</row>
        <row r="2537">
          <cell r="A2537">
            <v>0</v>
          </cell>
          <cell r="B2537">
            <v>0</v>
          </cell>
          <cell r="C2537">
            <v>0</v>
          </cell>
          <cell r="D2537">
            <v>0</v>
          </cell>
          <cell r="E2537">
            <v>0</v>
          </cell>
          <cell r="F2537">
            <v>0</v>
          </cell>
          <cell r="G2537">
            <v>0</v>
          </cell>
        </row>
        <row r="2539">
          <cell r="A2539" t="str">
            <v>OBJETO: OPTIMIZACIÓN SISTEMA DE ALCANTARILLADO MUNICIPIO AGUSTÍN CODAZZI</v>
          </cell>
          <cell r="F2539" t="str">
            <v>ESPECIFICACION:</v>
          </cell>
        </row>
        <row r="2540">
          <cell r="A2540" t="str">
            <v xml:space="preserve">ITEM:  1.10.8.  Muros y Pantallas en Concreto producido en Obra Clase II (21 Mpa)                                       </v>
          </cell>
          <cell r="B2540">
            <v>0</v>
          </cell>
          <cell r="C2540">
            <v>0</v>
          </cell>
          <cell r="D2540">
            <v>0</v>
          </cell>
          <cell r="E2540">
            <v>0</v>
          </cell>
          <cell r="F2540" t="str">
            <v>UNIDAD:</v>
          </cell>
          <cell r="G2540" t="str">
            <v>M3</v>
          </cell>
        </row>
        <row r="2542">
          <cell r="A2542" t="str">
            <v>I. EQUIPO</v>
          </cell>
          <cell r="G2542" t="str">
            <v>ANEXO No VI</v>
          </cell>
        </row>
        <row r="2543">
          <cell r="A2543" t="str">
            <v>Descripcion</v>
          </cell>
          <cell r="B2543">
            <v>0</v>
          </cell>
          <cell r="C2543" t="str">
            <v>Tipo</v>
          </cell>
          <cell r="D2543" t="str">
            <v>Tarifa/Hora</v>
          </cell>
          <cell r="E2543" t="str">
            <v>Rendimiento</v>
          </cell>
          <cell r="F2543" t="str">
            <v>Valor-Unit</v>
          </cell>
          <cell r="G2543">
            <v>0</v>
          </cell>
        </row>
        <row r="2544">
          <cell r="A2544" t="str">
            <v>Herramientas menores</v>
          </cell>
          <cell r="B2544">
            <v>0</v>
          </cell>
          <cell r="C2544" t="str">
            <v>gbl</v>
          </cell>
          <cell r="D2544">
            <v>0</v>
          </cell>
          <cell r="E2544">
            <v>0</v>
          </cell>
          <cell r="F2544">
            <v>629</v>
          </cell>
          <cell r="G2544">
            <v>0</v>
          </cell>
        </row>
        <row r="2545">
          <cell r="A2545" t="str">
            <v>Equipo de mezclado</v>
          </cell>
          <cell r="B2545">
            <v>0</v>
          </cell>
          <cell r="C2545" t="str">
            <v>dia</v>
          </cell>
          <cell r="D2545">
            <v>52200</v>
          </cell>
          <cell r="E2545">
            <v>0.4</v>
          </cell>
          <cell r="F2545">
            <v>20880</v>
          </cell>
          <cell r="G2545">
            <v>0</v>
          </cell>
        </row>
        <row r="2546">
          <cell r="A2546" t="str">
            <v>Equipo de vibrado</v>
          </cell>
          <cell r="B2546">
            <v>0</v>
          </cell>
          <cell r="C2546" t="str">
            <v>dia</v>
          </cell>
          <cell r="D2546">
            <v>52200</v>
          </cell>
          <cell r="E2546">
            <v>0.4</v>
          </cell>
          <cell r="F2546">
            <v>20880</v>
          </cell>
          <cell r="G2546">
            <v>0</v>
          </cell>
        </row>
        <row r="2547">
          <cell r="A2547">
            <v>0</v>
          </cell>
          <cell r="B2547">
            <v>0</v>
          </cell>
          <cell r="C2547">
            <v>0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</row>
        <row r="2548">
          <cell r="F2548" t="str">
            <v>Sub-Total</v>
          </cell>
          <cell r="G2548">
            <v>42389</v>
          </cell>
        </row>
        <row r="2549">
          <cell r="A2549" t="str">
            <v>II. MATERIALES EN OBRA</v>
          </cell>
          <cell r="G2549">
            <v>0</v>
          </cell>
        </row>
        <row r="2550">
          <cell r="A2550" t="str">
            <v>Descripcion</v>
          </cell>
          <cell r="B2550">
            <v>0</v>
          </cell>
          <cell r="C2550" t="str">
            <v>Unidad</v>
          </cell>
          <cell r="D2550" t="str">
            <v>Precio-Unit</v>
          </cell>
          <cell r="E2550" t="str">
            <v>Cantidad</v>
          </cell>
          <cell r="F2550" t="str">
            <v>Valor-Unit</v>
          </cell>
          <cell r="G2550">
            <v>0</v>
          </cell>
        </row>
        <row r="2551">
          <cell r="A2551" t="str">
            <v>Concreto producido en Obra Clase II</v>
          </cell>
          <cell r="B2551">
            <v>0</v>
          </cell>
          <cell r="C2551" t="str">
            <v>M3</v>
          </cell>
          <cell r="D2551">
            <v>260000</v>
          </cell>
          <cell r="E2551">
            <v>1.05</v>
          </cell>
          <cell r="F2551">
            <v>273000</v>
          </cell>
          <cell r="G2551">
            <v>0</v>
          </cell>
        </row>
        <row r="2552">
          <cell r="A2552" t="str">
            <v>Formaletas en Madera</v>
          </cell>
          <cell r="B2552">
            <v>0</v>
          </cell>
          <cell r="C2552" t="str">
            <v>m2</v>
          </cell>
          <cell r="D2552">
            <v>10000</v>
          </cell>
          <cell r="E2552">
            <v>1.4014</v>
          </cell>
          <cell r="F2552">
            <v>14014</v>
          </cell>
          <cell r="G2552">
            <v>0</v>
          </cell>
        </row>
        <row r="2553">
          <cell r="A2553" t="str">
            <v>Curado del Concreto</v>
          </cell>
          <cell r="B2553">
            <v>0</v>
          </cell>
          <cell r="C2553" t="str">
            <v>Kg</v>
          </cell>
          <cell r="D2553">
            <v>5742</v>
          </cell>
          <cell r="E2553">
            <v>1.05</v>
          </cell>
          <cell r="F2553">
            <v>6029.1</v>
          </cell>
          <cell r="G2553">
            <v>0</v>
          </cell>
        </row>
        <row r="2554">
          <cell r="A2554">
            <v>0</v>
          </cell>
          <cell r="B2554">
            <v>0</v>
          </cell>
          <cell r="C2554">
            <v>0</v>
          </cell>
          <cell r="D2554">
            <v>0</v>
          </cell>
          <cell r="E2554">
            <v>0</v>
          </cell>
          <cell r="F2554">
            <v>0</v>
          </cell>
          <cell r="G2554">
            <v>0</v>
          </cell>
        </row>
        <row r="2555">
          <cell r="A2555">
            <v>0</v>
          </cell>
          <cell r="B2555">
            <v>0</v>
          </cell>
          <cell r="C2555">
            <v>0</v>
          </cell>
          <cell r="D2555">
            <v>0</v>
          </cell>
          <cell r="E2555">
            <v>0</v>
          </cell>
          <cell r="F2555">
            <v>0</v>
          </cell>
          <cell r="G2555">
            <v>0</v>
          </cell>
        </row>
        <row r="2556">
          <cell r="A2556">
            <v>0</v>
          </cell>
          <cell r="B2556">
            <v>0</v>
          </cell>
          <cell r="C2556">
            <v>0</v>
          </cell>
          <cell r="D2556">
            <v>0</v>
          </cell>
          <cell r="E2556">
            <v>0</v>
          </cell>
          <cell r="F2556">
            <v>0</v>
          </cell>
          <cell r="G2556">
            <v>0</v>
          </cell>
        </row>
        <row r="2557">
          <cell r="A2557">
            <v>0</v>
          </cell>
          <cell r="B2557">
            <v>0</v>
          </cell>
          <cell r="C2557">
            <v>0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</row>
        <row r="2558">
          <cell r="F2558" t="str">
            <v>Sub-Total</v>
          </cell>
          <cell r="G2558">
            <v>293043.09999999998</v>
          </cell>
        </row>
        <row r="2559">
          <cell r="A2559" t="str">
            <v>III. TRANSPORTES</v>
          </cell>
          <cell r="G2559">
            <v>0</v>
          </cell>
        </row>
        <row r="2560">
          <cell r="A2560" t="str">
            <v>Material</v>
          </cell>
          <cell r="B2560" t="str">
            <v>Vol. Peso o Cant</v>
          </cell>
          <cell r="C2560" t="str">
            <v>Distancia</v>
          </cell>
          <cell r="D2560" t="str">
            <v>M3-Km</v>
          </cell>
          <cell r="E2560" t="str">
            <v>Tarifa</v>
          </cell>
          <cell r="F2560" t="str">
            <v>Valor-Unit</v>
          </cell>
          <cell r="G2560">
            <v>0</v>
          </cell>
        </row>
        <row r="2561">
          <cell r="A2561">
            <v>0</v>
          </cell>
          <cell r="B2561">
            <v>0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</row>
        <row r="2562">
          <cell r="A2562">
            <v>0</v>
          </cell>
          <cell r="B2562">
            <v>0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</row>
        <row r="2563">
          <cell r="A2563">
            <v>0</v>
          </cell>
          <cell r="B2563">
            <v>0</v>
          </cell>
          <cell r="C2563">
            <v>0</v>
          </cell>
          <cell r="D2563">
            <v>0</v>
          </cell>
          <cell r="E2563">
            <v>0</v>
          </cell>
          <cell r="F2563">
            <v>0</v>
          </cell>
          <cell r="G2563">
            <v>0</v>
          </cell>
        </row>
        <row r="2564">
          <cell r="F2564" t="str">
            <v>Sub-Total</v>
          </cell>
          <cell r="G2564">
            <v>0</v>
          </cell>
        </row>
        <row r="2565">
          <cell r="A2565" t="str">
            <v>IV. MANO DE OBRA</v>
          </cell>
          <cell r="G2565">
            <v>0</v>
          </cell>
        </row>
        <row r="2566">
          <cell r="A2566" t="str">
            <v>Cuadrilla</v>
          </cell>
          <cell r="B2566" t="str">
            <v>Jornal</v>
          </cell>
          <cell r="C2566" t="str">
            <v>Prestaciones</v>
          </cell>
          <cell r="D2566" t="str">
            <v>Jornal Total</v>
          </cell>
          <cell r="E2566" t="str">
            <v>Rendimiento</v>
          </cell>
          <cell r="F2566" t="str">
            <v>Valor-Unit</v>
          </cell>
          <cell r="G2566">
            <v>0</v>
          </cell>
        </row>
        <row r="2567">
          <cell r="A2567" t="str">
            <v>Cuadrilla Combinada tipo 7</v>
          </cell>
          <cell r="B2567">
            <v>287615</v>
          </cell>
          <cell r="C2567">
            <v>334898.90599999996</v>
          </cell>
          <cell r="D2567">
            <v>622513.90599999996</v>
          </cell>
          <cell r="E2567">
            <v>0.47</v>
          </cell>
          <cell r="F2567">
            <v>292581.53581999999</v>
          </cell>
          <cell r="G2567">
            <v>0</v>
          </cell>
        </row>
        <row r="2568">
          <cell r="A2568">
            <v>0</v>
          </cell>
          <cell r="B2568">
            <v>0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</row>
        <row r="2569">
          <cell r="A2569">
            <v>0</v>
          </cell>
          <cell r="B2569">
            <v>0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</row>
        <row r="2570">
          <cell r="F2570" t="str">
            <v>Sub-Total</v>
          </cell>
          <cell r="G2570">
            <v>292581.53999999998</v>
          </cell>
        </row>
        <row r="2571">
          <cell r="G2571">
            <v>0</v>
          </cell>
        </row>
        <row r="2572">
          <cell r="D2572" t="str">
            <v>Total Costo Directo</v>
          </cell>
          <cell r="E2572">
            <v>0</v>
          </cell>
          <cell r="F2572">
            <v>0</v>
          </cell>
          <cell r="G2572">
            <v>628014</v>
          </cell>
        </row>
        <row r="2573">
          <cell r="A2573" t="str">
            <v>V. COSTOS INDIRECTOS</v>
          </cell>
          <cell r="G2573">
            <v>0</v>
          </cell>
        </row>
        <row r="2574">
          <cell r="A2574" t="str">
            <v>Descripcion</v>
          </cell>
          <cell r="B2574">
            <v>0</v>
          </cell>
          <cell r="C2574">
            <v>0</v>
          </cell>
          <cell r="D2574">
            <v>0</v>
          </cell>
          <cell r="E2574" t="str">
            <v>Porcentaje</v>
          </cell>
          <cell r="F2574" t="str">
            <v>Valor Total</v>
          </cell>
          <cell r="G2574">
            <v>0</v>
          </cell>
        </row>
        <row r="2575">
          <cell r="A2575" t="str">
            <v>ADMINISTRACION</v>
          </cell>
          <cell r="B2575">
            <v>0</v>
          </cell>
          <cell r="C2575">
            <v>0</v>
          </cell>
          <cell r="D2575">
            <v>0</v>
          </cell>
          <cell r="E2575">
            <v>0.2</v>
          </cell>
          <cell r="F2575">
            <v>125602.8</v>
          </cell>
          <cell r="G2575">
            <v>0</v>
          </cell>
        </row>
        <row r="2576">
          <cell r="A2576" t="str">
            <v>IMPREVISTOS</v>
          </cell>
          <cell r="B2576">
            <v>0</v>
          </cell>
          <cell r="C2576">
            <v>0</v>
          </cell>
          <cell r="D2576">
            <v>0</v>
          </cell>
          <cell r="E2576">
            <v>0.05</v>
          </cell>
          <cell r="F2576">
            <v>31400.7</v>
          </cell>
          <cell r="G2576">
            <v>0</v>
          </cell>
        </row>
        <row r="2577">
          <cell r="A2577" t="str">
            <v>UTILIDAD</v>
          </cell>
          <cell r="B2577">
            <v>0</v>
          </cell>
          <cell r="C2577">
            <v>0</v>
          </cell>
          <cell r="D2577">
            <v>0</v>
          </cell>
          <cell r="E2577">
            <v>0.05</v>
          </cell>
          <cell r="F2577">
            <v>31400.7</v>
          </cell>
          <cell r="G2577">
            <v>0</v>
          </cell>
        </row>
        <row r="2578">
          <cell r="F2578" t="str">
            <v>Sub-Total</v>
          </cell>
          <cell r="G2578">
            <v>188404</v>
          </cell>
        </row>
        <row r="2579">
          <cell r="G2579">
            <v>0</v>
          </cell>
        </row>
        <row r="2580">
          <cell r="C2580" t="str">
            <v>Precio unitario total aproximado al peso</v>
          </cell>
          <cell r="D2580">
            <v>0</v>
          </cell>
          <cell r="E2580">
            <v>0</v>
          </cell>
          <cell r="F2580">
            <v>0</v>
          </cell>
          <cell r="G2580">
            <v>816418</v>
          </cell>
        </row>
        <row r="2582">
          <cell r="A2582" t="str">
            <v>AGUAS DEL CESAR S.A. ESP</v>
          </cell>
          <cell r="B2582">
            <v>0</v>
          </cell>
          <cell r="C2582" t="str">
            <v>ANALISIS DE PRECIOS UNITARIOS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</row>
        <row r="2583">
          <cell r="A2583">
            <v>0</v>
          </cell>
          <cell r="B2583">
            <v>0</v>
          </cell>
          <cell r="C2583">
            <v>0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</row>
        <row r="2585">
          <cell r="A2585" t="str">
            <v>OBJETO: OPTIMIZACIÓN SISTEMA DE ALCANTARILLADO MUNICIPIO AGUSTÍN CODAZZI</v>
          </cell>
          <cell r="F2585" t="str">
            <v>ESPECIFICACION:</v>
          </cell>
        </row>
        <row r="2586">
          <cell r="A2586" t="str">
            <v xml:space="preserve">ITEM:  1.10.9.  Suministro e Instalación Acero de Refuerzo de 1/2" y 1 1/4" de 420 Mpa (4200 Kg/cm2)                                     </v>
          </cell>
          <cell r="B2586">
            <v>0</v>
          </cell>
          <cell r="C2586">
            <v>0</v>
          </cell>
          <cell r="D2586">
            <v>0</v>
          </cell>
          <cell r="E2586">
            <v>0</v>
          </cell>
          <cell r="F2586" t="str">
            <v>UNIDAD:</v>
          </cell>
          <cell r="G2586" t="str">
            <v>Kg</v>
          </cell>
        </row>
        <row r="2588">
          <cell r="A2588" t="str">
            <v>I. EQUIPO</v>
          </cell>
          <cell r="G2588" t="str">
            <v>ANEXO No VI</v>
          </cell>
        </row>
        <row r="2589">
          <cell r="A2589" t="str">
            <v>Descripcion</v>
          </cell>
          <cell r="B2589">
            <v>0</v>
          </cell>
          <cell r="C2589" t="str">
            <v>Tipo</v>
          </cell>
          <cell r="D2589" t="str">
            <v>Tarifa/Hora</v>
          </cell>
          <cell r="E2589" t="str">
            <v>Rendimiento</v>
          </cell>
          <cell r="F2589" t="str">
            <v>Valor-Unit</v>
          </cell>
          <cell r="G2589">
            <v>0</v>
          </cell>
        </row>
        <row r="2590">
          <cell r="A2590" t="str">
            <v>Herramientas menores</v>
          </cell>
          <cell r="B2590">
            <v>0</v>
          </cell>
          <cell r="C2590" t="str">
            <v>gbl</v>
          </cell>
          <cell r="D2590">
            <v>0</v>
          </cell>
          <cell r="E2590">
            <v>0</v>
          </cell>
          <cell r="F2590">
            <v>34</v>
          </cell>
          <cell r="G2590">
            <v>0</v>
          </cell>
        </row>
        <row r="2591">
          <cell r="A2591">
            <v>0</v>
          </cell>
          <cell r="B2591">
            <v>0</v>
          </cell>
          <cell r="C2591">
            <v>0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</row>
        <row r="2592">
          <cell r="A2592">
            <v>0</v>
          </cell>
          <cell r="B2592">
            <v>0</v>
          </cell>
          <cell r="C2592">
            <v>0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</row>
        <row r="2593">
          <cell r="A2593">
            <v>0</v>
          </cell>
          <cell r="B2593">
            <v>0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</row>
        <row r="2594">
          <cell r="F2594" t="str">
            <v>Sub-Total</v>
          </cell>
          <cell r="G2594">
            <v>34</v>
          </cell>
        </row>
        <row r="2595">
          <cell r="A2595" t="str">
            <v>II. MATERIALES EN OBRA</v>
          </cell>
          <cell r="G2595">
            <v>0</v>
          </cell>
        </row>
        <row r="2596">
          <cell r="A2596" t="str">
            <v>Descripcion</v>
          </cell>
          <cell r="B2596">
            <v>0</v>
          </cell>
          <cell r="C2596" t="str">
            <v>Unidad</v>
          </cell>
          <cell r="D2596" t="str">
            <v>Precio-Unit</v>
          </cell>
          <cell r="E2596" t="str">
            <v>Cantidad</v>
          </cell>
          <cell r="F2596" t="str">
            <v>Valor-Unit</v>
          </cell>
          <cell r="G2596">
            <v>0</v>
          </cell>
        </row>
        <row r="2597">
          <cell r="A2597" t="str">
            <v>Hierro de 1/2 a 1 1/4"</v>
          </cell>
          <cell r="B2597">
            <v>0</v>
          </cell>
          <cell r="C2597" t="str">
            <v>Kg</v>
          </cell>
          <cell r="D2597">
            <v>3800</v>
          </cell>
          <cell r="E2597">
            <v>1.07</v>
          </cell>
          <cell r="F2597">
            <v>4066.0000000000005</v>
          </cell>
          <cell r="G2597">
            <v>0</v>
          </cell>
        </row>
        <row r="2598">
          <cell r="A2598" t="str">
            <v>Alambre de Amarrar</v>
          </cell>
          <cell r="B2598">
            <v>0</v>
          </cell>
          <cell r="C2598" t="str">
            <v>Kg</v>
          </cell>
          <cell r="D2598">
            <v>4000</v>
          </cell>
          <cell r="E2598">
            <v>2.07E-2</v>
          </cell>
          <cell r="F2598">
            <v>82.8</v>
          </cell>
          <cell r="G2598">
            <v>0</v>
          </cell>
        </row>
        <row r="2599">
          <cell r="A2599">
            <v>0</v>
          </cell>
          <cell r="B2599">
            <v>0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</row>
        <row r="2600">
          <cell r="A2600">
            <v>0</v>
          </cell>
          <cell r="B2600">
            <v>0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0</v>
          </cell>
        </row>
        <row r="2601">
          <cell r="A2601">
            <v>0</v>
          </cell>
          <cell r="B2601">
            <v>0</v>
          </cell>
          <cell r="C2601">
            <v>0</v>
          </cell>
          <cell r="D2601">
            <v>0</v>
          </cell>
          <cell r="E2601">
            <v>0</v>
          </cell>
          <cell r="F2601">
            <v>0</v>
          </cell>
          <cell r="G2601">
            <v>0</v>
          </cell>
        </row>
        <row r="2602">
          <cell r="A2602">
            <v>0</v>
          </cell>
          <cell r="B2602">
            <v>0</v>
          </cell>
          <cell r="C2602">
            <v>0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</row>
        <row r="2603">
          <cell r="A2603">
            <v>0</v>
          </cell>
          <cell r="B2603">
            <v>0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</row>
        <row r="2604">
          <cell r="F2604" t="str">
            <v>Sub-Total</v>
          </cell>
          <cell r="G2604">
            <v>4148.8</v>
          </cell>
        </row>
        <row r="2605">
          <cell r="A2605" t="str">
            <v>III. TRANSPORTES</v>
          </cell>
          <cell r="G2605">
            <v>0</v>
          </cell>
        </row>
        <row r="2606">
          <cell r="A2606" t="str">
            <v>Material</v>
          </cell>
          <cell r="B2606" t="str">
            <v>Vol. Peso o Cant</v>
          </cell>
          <cell r="C2606" t="str">
            <v>Distancia</v>
          </cell>
          <cell r="D2606" t="str">
            <v>M3-Km</v>
          </cell>
          <cell r="E2606" t="str">
            <v>Tarifa</v>
          </cell>
          <cell r="F2606" t="str">
            <v>Valor-Unit</v>
          </cell>
          <cell r="G2606">
            <v>0</v>
          </cell>
        </row>
        <row r="2607">
          <cell r="A2607">
            <v>0</v>
          </cell>
          <cell r="B2607">
            <v>0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</row>
        <row r="2608">
          <cell r="A2608">
            <v>0</v>
          </cell>
          <cell r="B2608">
            <v>0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</row>
        <row r="2609">
          <cell r="A2609">
            <v>0</v>
          </cell>
          <cell r="B2609">
            <v>0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</row>
        <row r="2610">
          <cell r="F2610" t="str">
            <v>Sub-Total</v>
          </cell>
          <cell r="G2610">
            <v>0</v>
          </cell>
        </row>
        <row r="2611">
          <cell r="A2611" t="str">
            <v>IV. MANO DE OBRA</v>
          </cell>
          <cell r="G2611">
            <v>0</v>
          </cell>
        </row>
        <row r="2612">
          <cell r="A2612" t="str">
            <v>Cuadrilla</v>
          </cell>
          <cell r="B2612" t="str">
            <v>Jornal</v>
          </cell>
          <cell r="C2612" t="str">
            <v>Prestaciones</v>
          </cell>
          <cell r="D2612" t="str">
            <v>Jornal Total</v>
          </cell>
          <cell r="E2612" t="str">
            <v>Rendimiento</v>
          </cell>
          <cell r="F2612" t="str">
            <v>Valor-Unit</v>
          </cell>
          <cell r="G2612">
            <v>0</v>
          </cell>
        </row>
        <row r="2613">
          <cell r="A2613" t="str">
            <v>Cuadrilla Combinada tipo 1</v>
          </cell>
          <cell r="B2613">
            <v>73231</v>
          </cell>
          <cell r="C2613">
            <v>85270.176399999997</v>
          </cell>
          <cell r="D2613">
            <v>158501.1764</v>
          </cell>
          <cell r="E2613">
            <v>12.5</v>
          </cell>
          <cell r="F2613">
            <v>12680.094111999999</v>
          </cell>
          <cell r="G2613">
            <v>0</v>
          </cell>
        </row>
        <row r="2614">
          <cell r="A2614">
            <v>0</v>
          </cell>
          <cell r="B2614">
            <v>0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</row>
        <row r="2615">
          <cell r="A2615">
            <v>0</v>
          </cell>
          <cell r="B2615">
            <v>0</v>
          </cell>
          <cell r="C2615">
            <v>0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</row>
        <row r="2616">
          <cell r="F2616" t="str">
            <v>Sub-Total</v>
          </cell>
          <cell r="G2616">
            <v>12680.09</v>
          </cell>
        </row>
        <row r="2617">
          <cell r="G2617">
            <v>0</v>
          </cell>
        </row>
        <row r="2618">
          <cell r="D2618" t="str">
            <v>Total Costo Directo</v>
          </cell>
          <cell r="E2618">
            <v>0</v>
          </cell>
          <cell r="F2618">
            <v>0</v>
          </cell>
          <cell r="G2618">
            <v>16863</v>
          </cell>
        </row>
        <row r="2619">
          <cell r="A2619" t="str">
            <v>V. COSTOS INDIRECTOS</v>
          </cell>
          <cell r="G2619">
            <v>0</v>
          </cell>
        </row>
        <row r="2620">
          <cell r="A2620" t="str">
            <v>Descripcion</v>
          </cell>
          <cell r="B2620">
            <v>0</v>
          </cell>
          <cell r="C2620">
            <v>0</v>
          </cell>
          <cell r="D2620">
            <v>0</v>
          </cell>
          <cell r="E2620" t="str">
            <v>Porcentaje</v>
          </cell>
          <cell r="F2620" t="str">
            <v>Valor Total</v>
          </cell>
          <cell r="G2620">
            <v>0</v>
          </cell>
        </row>
        <row r="2621">
          <cell r="A2621" t="str">
            <v>ADMINISTRACION</v>
          </cell>
          <cell r="B2621">
            <v>0</v>
          </cell>
          <cell r="C2621">
            <v>0</v>
          </cell>
          <cell r="D2621">
            <v>0</v>
          </cell>
          <cell r="E2621">
            <v>0.2</v>
          </cell>
          <cell r="F2621">
            <v>3372.6</v>
          </cell>
          <cell r="G2621">
            <v>0</v>
          </cell>
        </row>
        <row r="2622">
          <cell r="A2622" t="str">
            <v>IMPREVISTOS</v>
          </cell>
          <cell r="B2622">
            <v>0</v>
          </cell>
          <cell r="C2622">
            <v>0</v>
          </cell>
          <cell r="D2622">
            <v>0</v>
          </cell>
          <cell r="E2622">
            <v>0.05</v>
          </cell>
          <cell r="F2622">
            <v>843.15</v>
          </cell>
          <cell r="G2622">
            <v>0</v>
          </cell>
        </row>
        <row r="2623">
          <cell r="A2623" t="str">
            <v>UTILIDAD</v>
          </cell>
          <cell r="B2623">
            <v>0</v>
          </cell>
          <cell r="C2623">
            <v>0</v>
          </cell>
          <cell r="D2623">
            <v>0</v>
          </cell>
          <cell r="E2623">
            <v>0.05</v>
          </cell>
          <cell r="F2623">
            <v>843.15</v>
          </cell>
          <cell r="G2623">
            <v>0</v>
          </cell>
        </row>
        <row r="2624">
          <cell r="F2624" t="str">
            <v>Sub-Total</v>
          </cell>
          <cell r="G2624">
            <v>5059</v>
          </cell>
        </row>
        <row r="2625">
          <cell r="G2625">
            <v>0</v>
          </cell>
        </row>
        <row r="2626">
          <cell r="C2626" t="str">
            <v>Precio unitario total aproximado al peso</v>
          </cell>
          <cell r="D2626">
            <v>0</v>
          </cell>
          <cell r="E2626">
            <v>0</v>
          </cell>
          <cell r="F2626">
            <v>0</v>
          </cell>
          <cell r="G2626">
            <v>21922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-ANTERIOR"/>
      <sheetName val="PRESUPUESTO"/>
      <sheetName val="INSUMOS"/>
      <sheetName val="T4-5-9-11-12-15-17-19-21"/>
      <sheetName val="MANO DE OBRA"/>
      <sheetName val="MAQUINARIA"/>
      <sheetName val="ITEMS RESUMIDOS"/>
      <sheetName val="A1.1"/>
      <sheetName val="A1.2"/>
      <sheetName val="A1.3"/>
      <sheetName val="1.1"/>
      <sheetName val="1.2"/>
      <sheetName val="1.3"/>
      <sheetName val="1.4"/>
      <sheetName val="1.5"/>
      <sheetName val="1.6"/>
      <sheetName val="1.7"/>
      <sheetName val="2.1"/>
      <sheetName val="2.2"/>
      <sheetName val="2.3"/>
      <sheetName val="2.4"/>
      <sheetName val="2.5"/>
      <sheetName val="2.6"/>
      <sheetName val="2.7"/>
      <sheetName val="2.8"/>
      <sheetName val="2.11"/>
      <sheetName val="INDICES"/>
      <sheetName val="AUXILIARES"/>
      <sheetName val="3.1"/>
      <sheetName val="3.2"/>
      <sheetName val="3.3"/>
      <sheetName val="4.1"/>
      <sheetName val="4.2"/>
      <sheetName val="4.3"/>
      <sheetName val="4.4"/>
      <sheetName val="4.5"/>
      <sheetName val="4.6"/>
      <sheetName val="5.1"/>
      <sheetName val="5.2"/>
      <sheetName val="5.3"/>
      <sheetName val="T1"/>
      <sheetName val="T2-T3-T8-T23-T27"/>
      <sheetName val="T10-T13-T16"/>
      <sheetName val="T32"/>
      <sheetName val="OPTIMIZACION LINEA"/>
      <sheetName val="Hoja1"/>
    </sheetNames>
    <sheetDataSet>
      <sheetData sheetId="0"/>
      <sheetData sheetId="1"/>
      <sheetData sheetId="2">
        <row r="2">
          <cell r="A2" t="str">
            <v>Acero para Refuerzo fy=60.000 psi</v>
          </cell>
          <cell r="B2" t="str">
            <v>ICM</v>
          </cell>
          <cell r="C2" t="str">
            <v>KG</v>
          </cell>
          <cell r="D2">
            <v>1</v>
          </cell>
          <cell r="E2">
            <v>1</v>
          </cell>
          <cell r="F2">
            <v>3800</v>
          </cell>
          <cell r="G2">
            <v>608</v>
          </cell>
          <cell r="H2">
            <v>4408</v>
          </cell>
          <cell r="J2">
            <v>0</v>
          </cell>
          <cell r="K2">
            <v>40299</v>
          </cell>
        </row>
        <row r="3">
          <cell r="A3" t="str">
            <v>ACPM</v>
          </cell>
          <cell r="B3" t="str">
            <v>ICB</v>
          </cell>
          <cell r="C3" t="str">
            <v>GAL</v>
          </cell>
          <cell r="D3">
            <v>1</v>
          </cell>
          <cell r="E3">
            <v>5</v>
          </cell>
          <cell r="F3">
            <v>6500</v>
          </cell>
          <cell r="G3">
            <v>0</v>
          </cell>
          <cell r="H3">
            <v>6500</v>
          </cell>
          <cell r="J3">
            <v>0</v>
          </cell>
          <cell r="K3">
            <v>40299</v>
          </cell>
        </row>
        <row r="4">
          <cell r="A4" t="str">
            <v>Agua</v>
          </cell>
          <cell r="B4" t="str">
            <v>ICM</v>
          </cell>
          <cell r="C4" t="str">
            <v>LT</v>
          </cell>
          <cell r="D4">
            <v>1</v>
          </cell>
          <cell r="E4">
            <v>1</v>
          </cell>
          <cell r="F4">
            <v>15</v>
          </cell>
          <cell r="G4">
            <v>0</v>
          </cell>
          <cell r="H4">
            <v>15</v>
          </cell>
          <cell r="J4">
            <v>0</v>
          </cell>
          <cell r="K4">
            <v>40299</v>
          </cell>
        </row>
        <row r="5">
          <cell r="A5" t="str">
            <v>Alambre Galvanizado</v>
          </cell>
          <cell r="B5" t="str">
            <v>ICM</v>
          </cell>
          <cell r="C5" t="str">
            <v>KG</v>
          </cell>
          <cell r="D5">
            <v>1</v>
          </cell>
          <cell r="E5">
            <v>1</v>
          </cell>
          <cell r="F5">
            <v>3800</v>
          </cell>
          <cell r="G5">
            <v>608</v>
          </cell>
          <cell r="H5">
            <v>4408</v>
          </cell>
          <cell r="J5">
            <v>0</v>
          </cell>
          <cell r="K5">
            <v>40299</v>
          </cell>
        </row>
        <row r="6">
          <cell r="A6" t="str">
            <v>Alambre Negro #18</v>
          </cell>
          <cell r="B6" t="str">
            <v>ICM</v>
          </cell>
          <cell r="C6" t="str">
            <v>KG</v>
          </cell>
          <cell r="D6">
            <v>1</v>
          </cell>
          <cell r="E6">
            <v>1</v>
          </cell>
          <cell r="F6">
            <v>3800</v>
          </cell>
          <cell r="G6">
            <v>608</v>
          </cell>
          <cell r="H6">
            <v>4408</v>
          </cell>
          <cell r="J6">
            <v>0</v>
          </cell>
          <cell r="K6">
            <v>40299</v>
          </cell>
        </row>
        <row r="7">
          <cell r="A7" t="str">
            <v>Arborización</v>
          </cell>
          <cell r="B7" t="str">
            <v>IEG</v>
          </cell>
          <cell r="C7" t="str">
            <v>HA</v>
          </cell>
          <cell r="D7">
            <v>1</v>
          </cell>
          <cell r="E7">
            <v>500</v>
          </cell>
          <cell r="F7">
            <v>6000000</v>
          </cell>
          <cell r="G7">
            <v>960000</v>
          </cell>
          <cell r="H7">
            <v>6960000</v>
          </cell>
          <cell r="J7">
            <v>0</v>
          </cell>
          <cell r="K7">
            <v>0</v>
          </cell>
        </row>
        <row r="8">
          <cell r="A8" t="str">
            <v>Arena Lavada de Río</v>
          </cell>
          <cell r="B8" t="str">
            <v>ICM</v>
          </cell>
          <cell r="C8" t="str">
            <v>M3</v>
          </cell>
          <cell r="D8">
            <v>1</v>
          </cell>
          <cell r="E8">
            <v>1500</v>
          </cell>
          <cell r="F8">
            <v>30000</v>
          </cell>
          <cell r="G8">
            <v>4800</v>
          </cell>
          <cell r="H8">
            <v>34800</v>
          </cell>
          <cell r="J8">
            <v>0</v>
          </cell>
          <cell r="K8">
            <v>0</v>
          </cell>
        </row>
        <row r="9">
          <cell r="A9" t="str">
            <v>Bisagra Común de 3"</v>
          </cell>
          <cell r="B9" t="str">
            <v>IMF</v>
          </cell>
          <cell r="C9" t="str">
            <v>UN</v>
          </cell>
          <cell r="D9">
            <v>1</v>
          </cell>
          <cell r="E9">
            <v>0.1</v>
          </cell>
          <cell r="F9">
            <v>3000</v>
          </cell>
          <cell r="G9">
            <v>480</v>
          </cell>
          <cell r="H9">
            <v>3480</v>
          </cell>
          <cell r="J9">
            <v>0</v>
          </cell>
          <cell r="K9">
            <v>40299</v>
          </cell>
        </row>
        <row r="10">
          <cell r="A10" t="str">
            <v>Bolsacreto con cemento-arena relación 1:8</v>
          </cell>
          <cell r="B10" t="str">
            <v>IEG</v>
          </cell>
          <cell r="C10" t="str">
            <v>ML</v>
          </cell>
          <cell r="D10">
            <v>0</v>
          </cell>
          <cell r="E10">
            <v>1800</v>
          </cell>
          <cell r="F10">
            <v>10776</v>
          </cell>
          <cell r="G10">
            <v>1724</v>
          </cell>
          <cell r="H10">
            <v>12500</v>
          </cell>
          <cell r="J10">
            <v>0</v>
          </cell>
          <cell r="K10">
            <v>0</v>
          </cell>
        </row>
        <row r="11">
          <cell r="A11" t="str">
            <v>Broca 3/4" x 12" 4 Puntas Tungsteno Tipo Hilti</v>
          </cell>
          <cell r="B11" t="str">
            <v>IEM</v>
          </cell>
          <cell r="C11" t="str">
            <v>UN</v>
          </cell>
          <cell r="D11" t="str">
            <v>100 perf.</v>
          </cell>
          <cell r="E11">
            <v>0.78125</v>
          </cell>
          <cell r="F11">
            <v>253481.19999999998</v>
          </cell>
          <cell r="G11">
            <v>40557</v>
          </cell>
          <cell r="H11">
            <v>294038</v>
          </cell>
          <cell r="I11" t="str">
            <v>Hilti</v>
          </cell>
          <cell r="J11">
            <v>0</v>
          </cell>
          <cell r="K11">
            <v>0</v>
          </cell>
        </row>
        <row r="12">
          <cell r="A12" t="str">
            <v>Broca 3/4" x 12" Diamantada Tipo Diamond Cut</v>
          </cell>
          <cell r="B12" t="str">
            <v>IEM</v>
          </cell>
          <cell r="C12" t="str">
            <v>UN</v>
          </cell>
          <cell r="D12" t="str">
            <v>70 perf</v>
          </cell>
          <cell r="E12">
            <v>1</v>
          </cell>
          <cell r="F12">
            <v>207480</v>
          </cell>
          <cell r="G12">
            <v>33197</v>
          </cell>
          <cell r="H12">
            <v>240677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Cable 1 1/4 6x19 O26 Extra resistente</v>
          </cell>
          <cell r="B13" t="str">
            <v>IEM</v>
          </cell>
          <cell r="C13" t="str">
            <v>ML</v>
          </cell>
          <cell r="D13">
            <v>1</v>
          </cell>
          <cell r="E13">
            <v>0</v>
          </cell>
          <cell r="F13">
            <v>45000</v>
          </cell>
          <cell r="G13">
            <v>7200</v>
          </cell>
          <cell r="H13">
            <v>52200</v>
          </cell>
          <cell r="J13">
            <v>0</v>
          </cell>
          <cell r="K13">
            <v>0</v>
          </cell>
        </row>
        <row r="14">
          <cell r="A14" t="str">
            <v>Cable 5/8 6x19 O26 Alma de Acero</v>
          </cell>
          <cell r="B14" t="str">
            <v>IEM</v>
          </cell>
          <cell r="C14" t="str">
            <v>ML</v>
          </cell>
          <cell r="D14">
            <v>1</v>
          </cell>
          <cell r="E14">
            <v>0</v>
          </cell>
          <cell r="F14">
            <v>6500</v>
          </cell>
          <cell r="G14">
            <v>1040</v>
          </cell>
          <cell r="H14">
            <v>7540</v>
          </cell>
          <cell r="J14">
            <v>0</v>
          </cell>
          <cell r="K14">
            <v>0</v>
          </cell>
        </row>
        <row r="15">
          <cell r="A15" t="str">
            <v>Candado Tipo Alemán de 60 mm</v>
          </cell>
          <cell r="B15" t="str">
            <v>IMF</v>
          </cell>
          <cell r="C15" t="str">
            <v>UN</v>
          </cell>
          <cell r="D15">
            <v>1</v>
          </cell>
          <cell r="E15">
            <v>0.5</v>
          </cell>
          <cell r="F15">
            <v>32000</v>
          </cell>
          <cell r="G15">
            <v>5120</v>
          </cell>
          <cell r="H15">
            <v>37120</v>
          </cell>
          <cell r="I15" t="str">
            <v>Segurex Locks</v>
          </cell>
          <cell r="J15">
            <v>0</v>
          </cell>
          <cell r="K15">
            <v>40299</v>
          </cell>
        </row>
        <row r="16">
          <cell r="A16" t="str">
            <v>Cemento Portland Tipo 1</v>
          </cell>
          <cell r="B16" t="str">
            <v>ICM</v>
          </cell>
          <cell r="C16" t="str">
            <v>KG</v>
          </cell>
          <cell r="D16">
            <v>1</v>
          </cell>
          <cell r="E16">
            <v>1</v>
          </cell>
          <cell r="F16">
            <v>500</v>
          </cell>
          <cell r="G16">
            <v>80</v>
          </cell>
          <cell r="H16">
            <v>580</v>
          </cell>
          <cell r="J16">
            <v>0</v>
          </cell>
          <cell r="K16">
            <v>40299</v>
          </cell>
        </row>
        <row r="17">
          <cell r="A17" t="str">
            <v>Cinta PVC Tipo O-22 de Sika</v>
          </cell>
          <cell r="B17" t="str">
            <v>IEE</v>
          </cell>
          <cell r="C17" t="str">
            <v>ML</v>
          </cell>
          <cell r="D17">
            <v>1</v>
          </cell>
          <cell r="E17">
            <v>0.1</v>
          </cell>
          <cell r="F17">
            <v>28200</v>
          </cell>
          <cell r="G17">
            <v>4512</v>
          </cell>
          <cell r="H17">
            <v>32712</v>
          </cell>
          <cell r="I17" t="str">
            <v>Sika</v>
          </cell>
          <cell r="J17">
            <v>0</v>
          </cell>
          <cell r="K17">
            <v>40299</v>
          </cell>
        </row>
        <row r="18">
          <cell r="A18" t="str">
            <v>Cinturón de Cierre en acero L = 1.0 m Ø33"</v>
          </cell>
          <cell r="B18" t="str">
            <v>IEE01</v>
          </cell>
          <cell r="C18" t="str">
            <v>UN</v>
          </cell>
          <cell r="D18">
            <v>1</v>
          </cell>
          <cell r="E18">
            <v>100</v>
          </cell>
          <cell r="F18">
            <v>561460</v>
          </cell>
          <cell r="G18">
            <v>89834</v>
          </cell>
          <cell r="H18">
            <v>651294</v>
          </cell>
          <cell r="I18" t="str">
            <v>APCI</v>
          </cell>
          <cell r="J18">
            <v>0</v>
          </cell>
          <cell r="K18">
            <v>40299</v>
          </cell>
        </row>
        <row r="19">
          <cell r="A19" t="str">
            <v>Cruz 20" x 16" Extremo Brida</v>
          </cell>
          <cell r="B19" t="str">
            <v>IAC</v>
          </cell>
          <cell r="C19" t="str">
            <v>UN</v>
          </cell>
          <cell r="D19">
            <v>1</v>
          </cell>
          <cell r="E19">
            <v>0</v>
          </cell>
          <cell r="F19">
            <v>5440000</v>
          </cell>
          <cell r="G19">
            <v>870400</v>
          </cell>
          <cell r="H19">
            <v>6310400</v>
          </cell>
          <cell r="J19">
            <v>0</v>
          </cell>
          <cell r="K19">
            <v>0</v>
          </cell>
        </row>
        <row r="20">
          <cell r="A20" t="str">
            <v>Cubierta Ondulada en Fibrocemento #6</v>
          </cell>
          <cell r="B20" t="str">
            <v>IAR</v>
          </cell>
          <cell r="C20" t="str">
            <v>UN</v>
          </cell>
          <cell r="D20" t="str">
            <v>1,69 M2</v>
          </cell>
          <cell r="E20">
            <v>25.92</v>
          </cell>
          <cell r="F20">
            <v>53314</v>
          </cell>
          <cell r="G20">
            <v>8530</v>
          </cell>
          <cell r="H20">
            <v>61844</v>
          </cell>
          <cell r="J20">
            <v>0</v>
          </cell>
          <cell r="K20">
            <v>40299</v>
          </cell>
        </row>
        <row r="21">
          <cell r="A21" t="str">
            <v>Disolvente</v>
          </cell>
          <cell r="B21" t="str">
            <v>IEM</v>
          </cell>
          <cell r="C21" t="str">
            <v>LT</v>
          </cell>
          <cell r="D21">
            <v>0</v>
          </cell>
          <cell r="E21">
            <v>1.5</v>
          </cell>
          <cell r="F21">
            <v>10600</v>
          </cell>
          <cell r="G21">
            <v>1696</v>
          </cell>
          <cell r="H21">
            <v>12296</v>
          </cell>
          <cell r="I21" t="str">
            <v>Algreco</v>
          </cell>
          <cell r="J21">
            <v>0</v>
          </cell>
          <cell r="K21">
            <v>0</v>
          </cell>
        </row>
        <row r="22">
          <cell r="A22" t="str">
            <v>Electrodo para Soldar E6011 1/8"</v>
          </cell>
          <cell r="B22" t="str">
            <v>IEM</v>
          </cell>
          <cell r="C22" t="str">
            <v>KG</v>
          </cell>
          <cell r="D22">
            <v>0</v>
          </cell>
          <cell r="E22">
            <v>1</v>
          </cell>
          <cell r="F22">
            <v>4500</v>
          </cell>
          <cell r="G22">
            <v>720</v>
          </cell>
          <cell r="H22">
            <v>5220</v>
          </cell>
          <cell r="I22" t="str">
            <v>West Arco</v>
          </cell>
          <cell r="J22">
            <v>0</v>
          </cell>
          <cell r="K22">
            <v>0</v>
          </cell>
        </row>
        <row r="23">
          <cell r="A23" t="str">
            <v>Electrodo para Soldar E7018 1/8"</v>
          </cell>
          <cell r="B23" t="str">
            <v>IEM</v>
          </cell>
          <cell r="C23" t="str">
            <v>KG</v>
          </cell>
          <cell r="D23">
            <v>0</v>
          </cell>
          <cell r="E23">
            <v>1</v>
          </cell>
          <cell r="F23">
            <v>5920</v>
          </cell>
          <cell r="G23">
            <v>947</v>
          </cell>
          <cell r="H23">
            <v>6867</v>
          </cell>
          <cell r="I23" t="str">
            <v>West Arco</v>
          </cell>
          <cell r="J23">
            <v>0</v>
          </cell>
          <cell r="K23">
            <v>0</v>
          </cell>
        </row>
        <row r="24">
          <cell r="A24" t="str">
            <v>Endurecedor Superficial para Pisos tipo Sikafloor 3 Quartz-Top de Sika</v>
          </cell>
          <cell r="B24" t="str">
            <v>ICM</v>
          </cell>
          <cell r="C24" t="str">
            <v>KG</v>
          </cell>
          <cell r="D24" t="str">
            <v>5 Kg/M2</v>
          </cell>
          <cell r="E24">
            <v>1</v>
          </cell>
          <cell r="F24">
            <v>750</v>
          </cell>
          <cell r="G24">
            <v>120</v>
          </cell>
          <cell r="H24">
            <v>870</v>
          </cell>
          <cell r="I24" t="str">
            <v>Sika</v>
          </cell>
          <cell r="J24">
            <v>0</v>
          </cell>
          <cell r="K24">
            <v>39965</v>
          </cell>
        </row>
        <row r="25">
          <cell r="A25" t="str">
            <v>Esmalte Mate</v>
          </cell>
          <cell r="B25" t="str">
            <v>IEM</v>
          </cell>
          <cell r="C25" t="str">
            <v>GAL</v>
          </cell>
          <cell r="D25">
            <v>0</v>
          </cell>
          <cell r="E25">
            <v>5</v>
          </cell>
          <cell r="F25">
            <v>60400</v>
          </cell>
          <cell r="G25">
            <v>9664</v>
          </cell>
          <cell r="H25">
            <v>70064</v>
          </cell>
          <cell r="I25" t="str">
            <v>Algreco</v>
          </cell>
          <cell r="J25">
            <v>0</v>
          </cell>
          <cell r="K25">
            <v>0</v>
          </cell>
        </row>
        <row r="26">
          <cell r="A26" t="str">
            <v>Espigo de acero con brida PN10</v>
          </cell>
          <cell r="B26" t="str">
            <v>IAC</v>
          </cell>
          <cell r="C26">
            <v>0</v>
          </cell>
          <cell r="D26">
            <v>1</v>
          </cell>
          <cell r="E26">
            <v>40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A27" t="str">
            <v>Estaca de madera</v>
          </cell>
          <cell r="B27" t="str">
            <v>ITP</v>
          </cell>
          <cell r="C27" t="str">
            <v>UN</v>
          </cell>
          <cell r="D27">
            <v>0</v>
          </cell>
          <cell r="E27">
            <v>0.25</v>
          </cell>
          <cell r="F27">
            <v>1100</v>
          </cell>
          <cell r="G27">
            <v>0</v>
          </cell>
          <cell r="H27">
            <v>1100</v>
          </cell>
          <cell r="J27">
            <v>0</v>
          </cell>
          <cell r="K27">
            <v>0</v>
          </cell>
        </row>
        <row r="28">
          <cell r="A28" t="str">
            <v>Estopa</v>
          </cell>
          <cell r="B28" t="str">
            <v>IAC</v>
          </cell>
          <cell r="C28" t="str">
            <v>KG</v>
          </cell>
          <cell r="D28">
            <v>0</v>
          </cell>
          <cell r="E28">
            <v>1</v>
          </cell>
          <cell r="F28">
            <v>3000</v>
          </cell>
          <cell r="G28">
            <v>480</v>
          </cell>
          <cell r="H28">
            <v>3480</v>
          </cell>
          <cell r="J28">
            <v>0</v>
          </cell>
          <cell r="K28">
            <v>0</v>
          </cell>
        </row>
        <row r="29">
          <cell r="A29" t="str">
            <v>Fibra de refuerzo secundario para concreto o mortero tipo TOC 500 de Toxement</v>
          </cell>
          <cell r="B29" t="str">
            <v>ICM</v>
          </cell>
          <cell r="C29" t="str">
            <v>KG</v>
          </cell>
          <cell r="D29" t="str">
            <v>1 Kg/M3</v>
          </cell>
          <cell r="E29">
            <v>1</v>
          </cell>
          <cell r="F29">
            <v>12600</v>
          </cell>
          <cell r="G29">
            <v>2016</v>
          </cell>
          <cell r="H29">
            <v>14616</v>
          </cell>
          <cell r="I29" t="str">
            <v>Toxement</v>
          </cell>
          <cell r="J29">
            <v>0</v>
          </cell>
          <cell r="K29">
            <v>39549</v>
          </cell>
          <cell r="L29" t="str">
            <v>Tomado de http://www.toxement.com.co/lista_precios2010/index.html</v>
          </cell>
        </row>
        <row r="30">
          <cell r="A30" t="str">
            <v>Geotextil  NT 3000</v>
          </cell>
          <cell r="B30" t="str">
            <v>IEG</v>
          </cell>
          <cell r="C30" t="str">
            <v>M2</v>
          </cell>
          <cell r="D30">
            <v>1</v>
          </cell>
          <cell r="E30">
            <v>0.5</v>
          </cell>
          <cell r="F30">
            <v>8625</v>
          </cell>
          <cell r="G30">
            <v>1380</v>
          </cell>
          <cell r="H30">
            <v>10005</v>
          </cell>
          <cell r="I30" t="str">
            <v>Pavco</v>
          </cell>
          <cell r="J30">
            <v>0</v>
          </cell>
          <cell r="K30">
            <v>0</v>
          </cell>
        </row>
        <row r="31">
          <cell r="A31" t="str">
            <v>Geomalla Biaxial  BX-1200</v>
          </cell>
          <cell r="B31" t="str">
            <v>IEG</v>
          </cell>
          <cell r="C31" t="str">
            <v>M2</v>
          </cell>
          <cell r="D31">
            <v>1</v>
          </cell>
          <cell r="E31">
            <v>1</v>
          </cell>
          <cell r="F31">
            <v>11588</v>
          </cell>
          <cell r="G31">
            <v>1854</v>
          </cell>
          <cell r="H31">
            <v>13442</v>
          </cell>
          <cell r="I31" t="str">
            <v>Durman</v>
          </cell>
          <cell r="J31">
            <v>0</v>
          </cell>
          <cell r="K31">
            <v>0</v>
          </cell>
        </row>
        <row r="32">
          <cell r="A32" t="str">
            <v>Grava Lavada de Río 3/4"</v>
          </cell>
          <cell r="B32" t="str">
            <v>ICM</v>
          </cell>
          <cell r="C32" t="str">
            <v>M3</v>
          </cell>
          <cell r="D32">
            <v>1</v>
          </cell>
          <cell r="E32">
            <v>1700</v>
          </cell>
          <cell r="F32">
            <v>40000</v>
          </cell>
          <cell r="G32">
            <v>6400</v>
          </cell>
          <cell r="H32">
            <v>46400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Guarda Cabo 1 1/4"</v>
          </cell>
          <cell r="B33" t="str">
            <v>IEM</v>
          </cell>
          <cell r="C33" t="str">
            <v>UN</v>
          </cell>
          <cell r="D33">
            <v>0</v>
          </cell>
          <cell r="E33">
            <v>0</v>
          </cell>
          <cell r="F33">
            <v>83000</v>
          </cell>
          <cell r="G33">
            <v>13280</v>
          </cell>
          <cell r="H33">
            <v>96280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Guarda Cabo 5/8"</v>
          </cell>
          <cell r="B34" t="str">
            <v>IEM</v>
          </cell>
          <cell r="C34" t="str">
            <v>UN</v>
          </cell>
          <cell r="D34">
            <v>0</v>
          </cell>
          <cell r="E34">
            <v>0</v>
          </cell>
          <cell r="F34">
            <v>13000</v>
          </cell>
          <cell r="G34">
            <v>2080</v>
          </cell>
          <cell r="H34">
            <v>15080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Jabón Vegetal</v>
          </cell>
          <cell r="B35" t="str">
            <v>IAC</v>
          </cell>
          <cell r="C35" t="str">
            <v>KG</v>
          </cell>
          <cell r="D35">
            <v>0</v>
          </cell>
          <cell r="E35">
            <v>1</v>
          </cell>
          <cell r="F35">
            <v>1000</v>
          </cell>
          <cell r="G35">
            <v>160</v>
          </cell>
          <cell r="H35">
            <v>1160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Ladrillo Tolete Común 6x12x24</v>
          </cell>
          <cell r="B36" t="str">
            <v>IAR</v>
          </cell>
          <cell r="C36" t="str">
            <v>UN</v>
          </cell>
          <cell r="D36" t="str">
            <v>55 Un/M2</v>
          </cell>
          <cell r="E36">
            <v>3</v>
          </cell>
          <cell r="F36">
            <v>300</v>
          </cell>
          <cell r="G36">
            <v>48</v>
          </cell>
          <cell r="H36">
            <v>348</v>
          </cell>
          <cell r="J36">
            <v>0</v>
          </cell>
          <cell r="K36">
            <v>39814</v>
          </cell>
        </row>
        <row r="37">
          <cell r="A37" t="str">
            <v>Lámina de Alfajor A-36 Cal. 16</v>
          </cell>
          <cell r="B37" t="str">
            <v>IEM</v>
          </cell>
          <cell r="C37" t="str">
            <v>KG</v>
          </cell>
          <cell r="D37">
            <v>8.1900081900081897E-2</v>
          </cell>
          <cell r="E37">
            <v>1</v>
          </cell>
          <cell r="F37">
            <v>4200</v>
          </cell>
          <cell r="G37">
            <v>672</v>
          </cell>
          <cell r="H37">
            <v>4872</v>
          </cell>
          <cell r="I37" t="str">
            <v>Fajobe</v>
          </cell>
          <cell r="J37">
            <v>0</v>
          </cell>
          <cell r="K37">
            <v>0</v>
          </cell>
        </row>
        <row r="38">
          <cell r="A38" t="str">
            <v>Lámina de Alfajor A-36 e=1/4"</v>
          </cell>
          <cell r="B38" t="str">
            <v>IEM</v>
          </cell>
          <cell r="C38" t="str">
            <v>KG</v>
          </cell>
          <cell r="D38">
            <v>1.9042782785324362E-2</v>
          </cell>
          <cell r="E38">
            <v>1</v>
          </cell>
          <cell r="F38">
            <v>4200</v>
          </cell>
          <cell r="G38">
            <v>672</v>
          </cell>
          <cell r="H38">
            <v>4872</v>
          </cell>
          <cell r="I38" t="str">
            <v>Fajobe</v>
          </cell>
          <cell r="J38">
            <v>0</v>
          </cell>
          <cell r="K38">
            <v>0</v>
          </cell>
        </row>
        <row r="39">
          <cell r="A39" t="str">
            <v>Lámina HR ASTM A-36 e=1/2"</v>
          </cell>
          <cell r="B39" t="str">
            <v>IEM</v>
          </cell>
          <cell r="C39" t="str">
            <v>KG</v>
          </cell>
          <cell r="D39">
            <v>1.0025062656641603E-2</v>
          </cell>
          <cell r="E39">
            <v>1</v>
          </cell>
          <cell r="F39">
            <v>4585.2</v>
          </cell>
          <cell r="G39">
            <v>734</v>
          </cell>
          <cell r="H39">
            <v>5319</v>
          </cell>
          <cell r="I39" t="str">
            <v>Fajobe</v>
          </cell>
          <cell r="J39">
            <v>0</v>
          </cell>
          <cell r="K39">
            <v>0</v>
          </cell>
        </row>
        <row r="40">
          <cell r="A40" t="str">
            <v>Lámina HR ASTM A-36 e=1/4"</v>
          </cell>
          <cell r="B40" t="str">
            <v>IEM</v>
          </cell>
          <cell r="C40" t="str">
            <v>KG</v>
          </cell>
          <cell r="D40">
            <v>2.0052135552436335E-2</v>
          </cell>
          <cell r="E40">
            <v>1</v>
          </cell>
          <cell r="F40">
            <v>4585.2</v>
          </cell>
          <cell r="G40">
            <v>734</v>
          </cell>
          <cell r="H40">
            <v>5319</v>
          </cell>
          <cell r="I40" t="str">
            <v>Fajobe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Lámina HR ASTM A-36 e=3/8"</v>
          </cell>
          <cell r="B41" t="str">
            <v>IEM</v>
          </cell>
          <cell r="C41" t="str">
            <v>KG</v>
          </cell>
          <cell r="D41">
            <v>1.3360053440213761E-2</v>
          </cell>
          <cell r="E41">
            <v>1</v>
          </cell>
          <cell r="F41">
            <v>4585.2</v>
          </cell>
          <cell r="G41">
            <v>734</v>
          </cell>
          <cell r="H41">
            <v>5319</v>
          </cell>
          <cell r="I41" t="str">
            <v>Fajobe</v>
          </cell>
          <cell r="J41">
            <v>0</v>
          </cell>
          <cell r="K41">
            <v>0</v>
          </cell>
        </row>
        <row r="42">
          <cell r="A42" t="str">
            <v>Limpiador para PVC x 500 gr.</v>
          </cell>
          <cell r="B42" t="str">
            <v>IAC</v>
          </cell>
          <cell r="C42" t="str">
            <v>UN</v>
          </cell>
          <cell r="D42">
            <v>0</v>
          </cell>
          <cell r="E42">
            <v>0.5</v>
          </cell>
          <cell r="F42">
            <v>10654</v>
          </cell>
          <cell r="G42">
            <v>1705</v>
          </cell>
          <cell r="H42">
            <v>12359</v>
          </cell>
          <cell r="I42" t="str">
            <v>Pavco</v>
          </cell>
          <cell r="J42">
            <v>0</v>
          </cell>
          <cell r="K42">
            <v>0</v>
          </cell>
        </row>
        <row r="43">
          <cell r="A43" t="str">
            <v>Lubricante para PVC x 500 gr.</v>
          </cell>
          <cell r="B43" t="str">
            <v>IAC</v>
          </cell>
          <cell r="C43" t="str">
            <v>UN</v>
          </cell>
          <cell r="D43">
            <v>0</v>
          </cell>
          <cell r="E43">
            <v>0.5</v>
          </cell>
          <cell r="F43">
            <v>10654</v>
          </cell>
          <cell r="G43">
            <v>1705</v>
          </cell>
          <cell r="H43">
            <v>12359</v>
          </cell>
          <cell r="I43" t="str">
            <v>Pavco</v>
          </cell>
          <cell r="J43">
            <v>0</v>
          </cell>
          <cell r="K43">
            <v>0</v>
          </cell>
        </row>
        <row r="44">
          <cell r="A44" t="str">
            <v>Malla Expandida IMT-100 V11 HR 1/4 Tipo Colmallas</v>
          </cell>
          <cell r="B44" t="str">
            <v>IEM</v>
          </cell>
          <cell r="C44" t="str">
            <v>KG</v>
          </cell>
          <cell r="D44">
            <v>4.7619047619047616E-2</v>
          </cell>
          <cell r="E44">
            <v>1</v>
          </cell>
          <cell r="F44">
            <v>8952</v>
          </cell>
          <cell r="G44">
            <v>1432</v>
          </cell>
          <cell r="H44">
            <v>10384</v>
          </cell>
          <cell r="I44" t="str">
            <v>Colmallas</v>
          </cell>
          <cell r="J44">
            <v>0</v>
          </cell>
          <cell r="K44">
            <v>40307</v>
          </cell>
        </row>
        <row r="45">
          <cell r="A45" t="str">
            <v>Malla para Gavión 2 x 1 x 1 m Triple Torsión Cal 12 Recubrimiento PVC</v>
          </cell>
          <cell r="B45" t="str">
            <v>IEG</v>
          </cell>
          <cell r="C45" t="str">
            <v>UN</v>
          </cell>
          <cell r="D45" t="str">
            <v>2 M3</v>
          </cell>
          <cell r="E45">
            <v>10</v>
          </cell>
          <cell r="F45">
            <v>106000</v>
          </cell>
          <cell r="G45">
            <v>0</v>
          </cell>
          <cell r="H45">
            <v>106000</v>
          </cell>
          <cell r="I45" t="str">
            <v>Macaferri</v>
          </cell>
          <cell r="J45">
            <v>0</v>
          </cell>
          <cell r="K45">
            <v>0</v>
          </cell>
        </row>
        <row r="46">
          <cell r="A46" t="str">
            <v>Malla para Gavión Colchoneta 2 x 1 x 0,5 m Triple Torsión Cal 12 Recubrimiento PVC</v>
          </cell>
          <cell r="B46" t="str">
            <v>IEG</v>
          </cell>
          <cell r="C46" t="str">
            <v>UN</v>
          </cell>
          <cell r="D46" t="str">
            <v>1 M3</v>
          </cell>
          <cell r="E46">
            <v>7</v>
          </cell>
          <cell r="F46">
            <v>53000</v>
          </cell>
          <cell r="G46">
            <v>0</v>
          </cell>
          <cell r="H46">
            <v>53000</v>
          </cell>
          <cell r="I46" t="str">
            <v>Macaferri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Material de Río Tamaño Máximo 2" (Incluye Derechos)</v>
          </cell>
          <cell r="B47" t="str">
            <v>IAP</v>
          </cell>
          <cell r="C47" t="str">
            <v>M3</v>
          </cell>
          <cell r="D47">
            <v>1</v>
          </cell>
          <cell r="E47">
            <v>1700</v>
          </cell>
          <cell r="F47">
            <v>15000</v>
          </cell>
          <cell r="G47">
            <v>0</v>
          </cell>
          <cell r="H47">
            <v>15000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Material de Río Tamaño Mínimo 0,60 m (Incluye Derechos)</v>
          </cell>
          <cell r="B48" t="str">
            <v>IAP</v>
          </cell>
          <cell r="C48" t="str">
            <v>M3</v>
          </cell>
          <cell r="D48">
            <v>1</v>
          </cell>
          <cell r="E48">
            <v>1700</v>
          </cell>
          <cell r="F48">
            <v>15000</v>
          </cell>
          <cell r="G48">
            <v>0</v>
          </cell>
          <cell r="H48">
            <v>15000</v>
          </cell>
          <cell r="J48">
            <v>0</v>
          </cell>
          <cell r="K48">
            <v>0</v>
          </cell>
        </row>
        <row r="49">
          <cell r="A49" t="str">
            <v>Neopreno Dureza 50 3 mm</v>
          </cell>
          <cell r="B49" t="str">
            <v>IEM</v>
          </cell>
          <cell r="C49" t="str">
            <v>M2</v>
          </cell>
          <cell r="D49">
            <v>0</v>
          </cell>
          <cell r="E49">
            <v>0</v>
          </cell>
          <cell r="F49">
            <v>220000</v>
          </cell>
          <cell r="G49">
            <v>35200</v>
          </cell>
          <cell r="H49">
            <v>255200</v>
          </cell>
          <cell r="I49" t="str">
            <v>Cauchos El Cacique</v>
          </cell>
          <cell r="J49">
            <v>0</v>
          </cell>
          <cell r="K49">
            <v>0</v>
          </cell>
        </row>
        <row r="50">
          <cell r="A50" t="str">
            <v>Niple con salida tangencial de 4" APCI</v>
          </cell>
          <cell r="B50" t="str">
            <v>IAC</v>
          </cell>
          <cell r="C50" t="str">
            <v>UN</v>
          </cell>
          <cell r="D50">
            <v>1</v>
          </cell>
          <cell r="E50">
            <v>80</v>
          </cell>
          <cell r="F50">
            <v>1900000</v>
          </cell>
          <cell r="G50">
            <v>304000</v>
          </cell>
          <cell r="H50">
            <v>2204000</v>
          </cell>
          <cell r="I50" t="str">
            <v>APCI</v>
          </cell>
          <cell r="J50">
            <v>0</v>
          </cell>
          <cell r="K50">
            <v>0</v>
          </cell>
        </row>
        <row r="51">
          <cell r="A51" t="str">
            <v>Niple con salida tangencial de 6" APCI</v>
          </cell>
          <cell r="B51" t="str">
            <v>IAC</v>
          </cell>
          <cell r="C51" t="str">
            <v>UN</v>
          </cell>
          <cell r="D51">
            <v>1</v>
          </cell>
          <cell r="E51">
            <v>100</v>
          </cell>
          <cell r="F51">
            <v>2462896</v>
          </cell>
          <cell r="G51">
            <v>394063</v>
          </cell>
          <cell r="H51">
            <v>2856959</v>
          </cell>
          <cell r="I51" t="str">
            <v>APCI</v>
          </cell>
          <cell r="J51">
            <v>0</v>
          </cell>
          <cell r="K51">
            <v>0</v>
          </cell>
        </row>
        <row r="52">
          <cell r="A52" t="str">
            <v>Pasamuro Bridado - Mecánico HD ASTM A-126 6" x 1 m</v>
          </cell>
          <cell r="B52" t="str">
            <v>IEM</v>
          </cell>
          <cell r="C52" t="str">
            <v>UN</v>
          </cell>
          <cell r="D52">
            <v>1</v>
          </cell>
          <cell r="E52">
            <v>88</v>
          </cell>
          <cell r="F52">
            <v>704000</v>
          </cell>
          <cell r="G52">
            <v>112640</v>
          </cell>
          <cell r="H52">
            <v>816640</v>
          </cell>
          <cell r="I52" t="str">
            <v>AVA</v>
          </cell>
          <cell r="J52">
            <v>0</v>
          </cell>
          <cell r="K52">
            <v>40307</v>
          </cell>
        </row>
        <row r="53">
          <cell r="A53" t="str">
            <v>Pasamuro Bridado - Mecánico HD ASTM A-126 12" x 1 m</v>
          </cell>
          <cell r="B53" t="str">
            <v>IEM</v>
          </cell>
          <cell r="C53" t="str">
            <v>UN</v>
          </cell>
          <cell r="D53">
            <v>1</v>
          </cell>
          <cell r="E53">
            <v>204</v>
          </cell>
          <cell r="F53">
            <v>1632000</v>
          </cell>
          <cell r="G53">
            <v>261120</v>
          </cell>
          <cell r="H53">
            <v>1893120</v>
          </cell>
          <cell r="I53" t="str">
            <v>AVA</v>
          </cell>
          <cell r="J53">
            <v>0</v>
          </cell>
          <cell r="K53">
            <v>40307</v>
          </cell>
        </row>
        <row r="54">
          <cell r="A54" t="str">
            <v>Pasamuro Bridado - Mecánico HD ASTM A-126 14" x 1 m</v>
          </cell>
          <cell r="B54" t="str">
            <v>IEM</v>
          </cell>
          <cell r="C54" t="str">
            <v>UN</v>
          </cell>
          <cell r="D54">
            <v>1</v>
          </cell>
          <cell r="E54">
            <v>253</v>
          </cell>
          <cell r="F54">
            <v>2024000</v>
          </cell>
          <cell r="G54">
            <v>323840</v>
          </cell>
          <cell r="H54">
            <v>2347840</v>
          </cell>
          <cell r="I54" t="str">
            <v>AVA</v>
          </cell>
          <cell r="J54">
            <v>0</v>
          </cell>
          <cell r="K54">
            <v>40307</v>
          </cell>
        </row>
        <row r="55">
          <cell r="A55" t="str">
            <v>Pasamuro Bridado - Mecánico HD ASTM A-126 16" x 1 m</v>
          </cell>
          <cell r="B55" t="str">
            <v>IEM</v>
          </cell>
          <cell r="C55" t="str">
            <v>UN</v>
          </cell>
          <cell r="D55">
            <v>1</v>
          </cell>
          <cell r="E55">
            <v>334</v>
          </cell>
          <cell r="F55">
            <v>2672000</v>
          </cell>
          <cell r="G55">
            <v>427520</v>
          </cell>
          <cell r="H55">
            <v>3099520</v>
          </cell>
          <cell r="I55" t="str">
            <v>AVA</v>
          </cell>
          <cell r="J55">
            <v>0</v>
          </cell>
          <cell r="K55">
            <v>40307</v>
          </cell>
        </row>
        <row r="56">
          <cell r="A56" t="str">
            <v>Pasamuro Bridado - Mecánico HD ASTM A-126 20" x 1 m</v>
          </cell>
          <cell r="B56" t="str">
            <v>IEM</v>
          </cell>
          <cell r="C56" t="str">
            <v>UN</v>
          </cell>
          <cell r="D56">
            <v>1</v>
          </cell>
          <cell r="E56">
            <v>493</v>
          </cell>
          <cell r="F56">
            <v>3944000</v>
          </cell>
          <cell r="G56">
            <v>631040</v>
          </cell>
          <cell r="H56">
            <v>4575040</v>
          </cell>
          <cell r="I56" t="str">
            <v>AVA</v>
          </cell>
          <cell r="J56">
            <v>0</v>
          </cell>
          <cell r="K56">
            <v>40307</v>
          </cell>
        </row>
        <row r="57">
          <cell r="A57" t="str">
            <v>Pasamuro Bridado - Mecánico HD ASTM A-126 33" x 1 m</v>
          </cell>
          <cell r="B57" t="str">
            <v>IEM</v>
          </cell>
          <cell r="C57" t="str">
            <v>UN</v>
          </cell>
          <cell r="D57">
            <v>1</v>
          </cell>
          <cell r="E57">
            <v>800</v>
          </cell>
          <cell r="F57">
            <v>6400000</v>
          </cell>
          <cell r="G57">
            <v>1024000</v>
          </cell>
          <cell r="H57">
            <v>7424000</v>
          </cell>
          <cell r="I57" t="str">
            <v>AVA</v>
          </cell>
          <cell r="J57">
            <v>0</v>
          </cell>
          <cell r="K57">
            <v>40307</v>
          </cell>
        </row>
        <row r="58">
          <cell r="A58" t="str">
            <v>Perfil Estructural Circular 12" e=10,0 mm ASTM A-500 Grado C</v>
          </cell>
          <cell r="B58" t="str">
            <v>IEM</v>
          </cell>
          <cell r="C58" t="str">
            <v>KG</v>
          </cell>
          <cell r="D58">
            <v>1.2543903662819871E-2</v>
          </cell>
          <cell r="E58">
            <v>1</v>
          </cell>
          <cell r="F58">
            <v>4440</v>
          </cell>
          <cell r="G58">
            <v>710</v>
          </cell>
          <cell r="H58">
            <v>5150</v>
          </cell>
          <cell r="I58" t="str">
            <v>Metaza</v>
          </cell>
          <cell r="J58">
            <v>0</v>
          </cell>
          <cell r="K58">
            <v>40307</v>
          </cell>
          <cell r="L58">
            <v>0</v>
          </cell>
        </row>
        <row r="59">
          <cell r="A59" t="str">
            <v>Perfil Estructural Circular 12" e=9,0 mm ASTM A-500 Grado C</v>
          </cell>
          <cell r="B59" t="str">
            <v>IEM</v>
          </cell>
          <cell r="C59" t="str">
            <v>KG</v>
          </cell>
          <cell r="D59">
            <v>1.4310246136233544E-2</v>
          </cell>
          <cell r="E59">
            <v>1</v>
          </cell>
          <cell r="F59">
            <v>4440</v>
          </cell>
          <cell r="G59">
            <v>710</v>
          </cell>
          <cell r="H59">
            <v>5150</v>
          </cell>
          <cell r="I59" t="str">
            <v>Colmena</v>
          </cell>
          <cell r="J59">
            <v>0</v>
          </cell>
          <cell r="K59">
            <v>40307</v>
          </cell>
        </row>
        <row r="60">
          <cell r="A60" t="str">
            <v>Perfil Estructural Circular 2" e=1,5 mm ASTM A-500 Grado C</v>
          </cell>
          <cell r="B60" t="str">
            <v>IEM</v>
          </cell>
          <cell r="C60" t="str">
            <v>KG</v>
          </cell>
          <cell r="D60">
            <v>0.46296296296296291</v>
          </cell>
          <cell r="E60">
            <v>1</v>
          </cell>
          <cell r="F60">
            <v>4440</v>
          </cell>
          <cell r="G60">
            <v>710</v>
          </cell>
          <cell r="H60">
            <v>5150</v>
          </cell>
          <cell r="I60" t="str">
            <v>Colmena</v>
          </cell>
          <cell r="J60">
            <v>0</v>
          </cell>
          <cell r="K60">
            <v>40307</v>
          </cell>
          <cell r="L60" t="str">
            <v>Tomado con un valor aproximado de $3.200 por kg de acero procesado</v>
          </cell>
        </row>
        <row r="61">
          <cell r="A61" t="str">
            <v>Perfil Estructural Circular 2" e=2,5 mm ASTM A-500 Grado C</v>
          </cell>
          <cell r="B61" t="str">
            <v>IEM</v>
          </cell>
          <cell r="C61" t="str">
            <v>KG</v>
          </cell>
          <cell r="D61">
            <v>0.2824858757062147</v>
          </cell>
          <cell r="E61">
            <v>1</v>
          </cell>
          <cell r="F61">
            <v>4440</v>
          </cell>
          <cell r="G61">
            <v>710</v>
          </cell>
          <cell r="H61">
            <v>5150</v>
          </cell>
          <cell r="I61" t="str">
            <v>Colmena</v>
          </cell>
          <cell r="J61">
            <v>0</v>
          </cell>
          <cell r="K61">
            <v>40307</v>
          </cell>
        </row>
        <row r="62">
          <cell r="A62" t="str">
            <v>Perfil Estructural Circular 4" e=3,0 mm ASTM A-500 Grado C</v>
          </cell>
          <cell r="B62" t="str">
            <v>IEM</v>
          </cell>
          <cell r="C62" t="str">
            <v>KG</v>
          </cell>
          <cell r="D62">
            <v>0.12239902080783353</v>
          </cell>
          <cell r="E62">
            <v>1</v>
          </cell>
          <cell r="F62">
            <v>4440</v>
          </cell>
          <cell r="G62">
            <v>710</v>
          </cell>
          <cell r="H62">
            <v>5150</v>
          </cell>
          <cell r="I62" t="str">
            <v>Colmena</v>
          </cell>
          <cell r="J62">
            <v>0</v>
          </cell>
          <cell r="K62">
            <v>40307</v>
          </cell>
        </row>
        <row r="63">
          <cell r="A63" t="str">
            <v>Perfil Estructural Circular 4" e=4,0 mm ASTM A-500 Grado C</v>
          </cell>
          <cell r="B63" t="str">
            <v>IEM</v>
          </cell>
          <cell r="C63" t="str">
            <v>KG</v>
          </cell>
          <cell r="D63">
            <v>9.2592592592592587E-2</v>
          </cell>
          <cell r="E63">
            <v>1</v>
          </cell>
          <cell r="F63">
            <v>4440</v>
          </cell>
          <cell r="G63">
            <v>710</v>
          </cell>
          <cell r="H63">
            <v>5150</v>
          </cell>
          <cell r="I63" t="str">
            <v>Colmena</v>
          </cell>
          <cell r="J63">
            <v>0</v>
          </cell>
          <cell r="K63">
            <v>40307</v>
          </cell>
          <cell r="L63" t="str">
            <v>Tomado con un valor aproximado de $3.200 por kg de acero procesado</v>
          </cell>
        </row>
        <row r="64">
          <cell r="A64" t="str">
            <v>Perfil Estructural Circular 6" e=5,0 mm ASTM A-500 Grado C</v>
          </cell>
          <cell r="B64" t="str">
            <v>IEM</v>
          </cell>
          <cell r="C64" t="str">
            <v>KG</v>
          </cell>
          <cell r="D64">
            <v>4.9652432969215489E-2</v>
          </cell>
          <cell r="E64">
            <v>1</v>
          </cell>
          <cell r="F64">
            <v>4440</v>
          </cell>
          <cell r="G64">
            <v>710</v>
          </cell>
          <cell r="H64">
            <v>5150</v>
          </cell>
          <cell r="I64" t="str">
            <v>Colmena</v>
          </cell>
          <cell r="J64">
            <v>0</v>
          </cell>
          <cell r="K64">
            <v>40307</v>
          </cell>
          <cell r="L64" t="str">
            <v>Tomado con un valor aproximado de $3.200 por kg de acero procesado</v>
          </cell>
        </row>
        <row r="65">
          <cell r="A65" t="str">
            <v>Perfil Estructural Circular 6" e=6,0 mm ASTM A-500 Grado C</v>
          </cell>
          <cell r="B65" t="str">
            <v>IEM</v>
          </cell>
          <cell r="C65" t="str">
            <v>KG</v>
          </cell>
          <cell r="D65">
            <v>4.1631973355537054E-2</v>
          </cell>
          <cell r="E65">
            <v>1</v>
          </cell>
          <cell r="F65">
            <v>4440</v>
          </cell>
          <cell r="G65">
            <v>710</v>
          </cell>
          <cell r="H65">
            <v>5150</v>
          </cell>
          <cell r="I65" t="str">
            <v>Colmena</v>
          </cell>
          <cell r="J65">
            <v>0</v>
          </cell>
          <cell r="K65">
            <v>40307</v>
          </cell>
        </row>
        <row r="66">
          <cell r="A66" t="str">
            <v>Perfil Estructural Circular 6" e=7,00 mm ASTM A-500 Grado C</v>
          </cell>
          <cell r="B66" t="str">
            <v>IEM</v>
          </cell>
          <cell r="C66" t="str">
            <v>KG</v>
          </cell>
          <cell r="D66">
            <v>3.5373187124159884E-2</v>
          </cell>
          <cell r="E66">
            <v>1</v>
          </cell>
          <cell r="F66">
            <v>4440</v>
          </cell>
          <cell r="G66">
            <v>710</v>
          </cell>
          <cell r="H66">
            <v>5150</v>
          </cell>
          <cell r="I66" t="str">
            <v>Metaza</v>
          </cell>
          <cell r="J66">
            <v>0</v>
          </cell>
          <cell r="K66">
            <v>40307</v>
          </cell>
        </row>
        <row r="67">
          <cell r="A67" t="str">
            <v>Perfil Estructural Circular 8" e=5,0 mm ASTM A-500 Grado C</v>
          </cell>
          <cell r="B67" t="str">
            <v>IEM</v>
          </cell>
          <cell r="C67" t="str">
            <v>KG</v>
          </cell>
          <cell r="D67">
            <v>3.787878787878788E-2</v>
          </cell>
          <cell r="E67">
            <v>1</v>
          </cell>
          <cell r="F67">
            <v>4440</v>
          </cell>
          <cell r="G67">
            <v>710</v>
          </cell>
          <cell r="H67">
            <v>5150</v>
          </cell>
          <cell r="I67" t="str">
            <v>Colmena</v>
          </cell>
          <cell r="J67">
            <v>0</v>
          </cell>
          <cell r="K67">
            <v>40307</v>
          </cell>
        </row>
        <row r="68">
          <cell r="A68" t="str">
            <v>Perfil Estructural L 3/16" x 1 1/2"</v>
          </cell>
          <cell r="B68" t="str">
            <v>IEM</v>
          </cell>
          <cell r="C68" t="str">
            <v>KG</v>
          </cell>
          <cell r="D68">
            <v>0.37313432835820892</v>
          </cell>
          <cell r="E68">
            <v>1</v>
          </cell>
          <cell r="F68">
            <v>4440</v>
          </cell>
          <cell r="G68">
            <v>710</v>
          </cell>
          <cell r="H68">
            <v>5150</v>
          </cell>
          <cell r="I68" t="str">
            <v>Metaza</v>
          </cell>
          <cell r="J68">
            <v>0</v>
          </cell>
          <cell r="K68">
            <v>40307</v>
          </cell>
        </row>
        <row r="69">
          <cell r="A69" t="str">
            <v>Piedra para Gavión</v>
          </cell>
          <cell r="B69" t="str">
            <v>IEM</v>
          </cell>
          <cell r="C69" t="str">
            <v>M3</v>
          </cell>
          <cell r="D69">
            <v>1</v>
          </cell>
          <cell r="E69">
            <v>1800</v>
          </cell>
          <cell r="F69">
            <v>20000</v>
          </cell>
          <cell r="G69">
            <v>3200</v>
          </cell>
          <cell r="H69">
            <v>23200</v>
          </cell>
          <cell r="J69">
            <v>0</v>
          </cell>
          <cell r="K69">
            <v>0</v>
          </cell>
        </row>
        <row r="70">
          <cell r="A70" t="str">
            <v>Pintura Anticorrosiva Gris</v>
          </cell>
          <cell r="B70" t="str">
            <v>IEM</v>
          </cell>
          <cell r="C70" t="str">
            <v>GAL</v>
          </cell>
          <cell r="D70">
            <v>0</v>
          </cell>
          <cell r="E70">
            <v>5</v>
          </cell>
          <cell r="F70">
            <v>34800</v>
          </cell>
          <cell r="G70">
            <v>5568</v>
          </cell>
          <cell r="H70">
            <v>40368</v>
          </cell>
          <cell r="I70" t="str">
            <v>Algreco</v>
          </cell>
          <cell r="J70">
            <v>0</v>
          </cell>
          <cell r="K70">
            <v>0</v>
          </cell>
        </row>
        <row r="71">
          <cell r="A71" t="str">
            <v>Pintura Para Interperie</v>
          </cell>
          <cell r="B71" t="str">
            <v>IEM</v>
          </cell>
          <cell r="C71" t="str">
            <v>GAL</v>
          </cell>
          <cell r="D71">
            <v>0</v>
          </cell>
          <cell r="E71">
            <v>5</v>
          </cell>
          <cell r="F71">
            <v>70000</v>
          </cell>
          <cell r="G71">
            <v>11200</v>
          </cell>
          <cell r="H71">
            <v>81200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Portacandado Simple</v>
          </cell>
          <cell r="B72" t="str">
            <v>IMF</v>
          </cell>
          <cell r="C72" t="str">
            <v>UN</v>
          </cell>
          <cell r="D72">
            <v>1</v>
          </cell>
          <cell r="E72">
            <v>0.1</v>
          </cell>
          <cell r="F72">
            <v>1500</v>
          </cell>
          <cell r="G72">
            <v>240</v>
          </cell>
          <cell r="H72">
            <v>1740</v>
          </cell>
          <cell r="J72">
            <v>0</v>
          </cell>
          <cell r="K72">
            <v>40299</v>
          </cell>
        </row>
        <row r="73">
          <cell r="A73" t="str">
            <v>Puntilla con Cabeza de 2"</v>
          </cell>
          <cell r="B73" t="str">
            <v>IMF</v>
          </cell>
          <cell r="C73" t="str">
            <v>KG</v>
          </cell>
          <cell r="D73">
            <v>1</v>
          </cell>
          <cell r="E73">
            <v>1</v>
          </cell>
          <cell r="F73">
            <v>4300</v>
          </cell>
          <cell r="G73">
            <v>688</v>
          </cell>
          <cell r="H73">
            <v>4988</v>
          </cell>
          <cell r="J73">
            <v>0</v>
          </cell>
          <cell r="K73">
            <v>40299</v>
          </cell>
        </row>
        <row r="74">
          <cell r="A74" t="str">
            <v>Puntilla con Cabeza de 3"</v>
          </cell>
          <cell r="B74" t="str">
            <v>IMF</v>
          </cell>
          <cell r="C74" t="str">
            <v>KG</v>
          </cell>
          <cell r="D74">
            <v>1</v>
          </cell>
          <cell r="E74">
            <v>1</v>
          </cell>
          <cell r="F74">
            <v>3200</v>
          </cell>
          <cell r="G74">
            <v>512</v>
          </cell>
          <cell r="H74">
            <v>3712</v>
          </cell>
          <cell r="J74">
            <v>0</v>
          </cell>
          <cell r="K74">
            <v>40299</v>
          </cell>
        </row>
        <row r="75">
          <cell r="A75" t="str">
            <v>Puntilla con Cabeza de 4"</v>
          </cell>
          <cell r="B75" t="str">
            <v>IMF</v>
          </cell>
          <cell r="C75" t="str">
            <v>KG</v>
          </cell>
          <cell r="D75">
            <v>1</v>
          </cell>
          <cell r="E75">
            <v>1</v>
          </cell>
          <cell r="F75">
            <v>3200</v>
          </cell>
          <cell r="G75">
            <v>512</v>
          </cell>
          <cell r="H75">
            <v>3712</v>
          </cell>
          <cell r="J75">
            <v>0</v>
          </cell>
          <cell r="K75">
            <v>40299</v>
          </cell>
        </row>
        <row r="76">
          <cell r="A76" t="str">
            <v>Recebo Común</v>
          </cell>
          <cell r="B76" t="str">
            <v>IMF</v>
          </cell>
          <cell r="C76" t="str">
            <v>M3</v>
          </cell>
          <cell r="D76">
            <v>1</v>
          </cell>
          <cell r="E76">
            <v>1800</v>
          </cell>
          <cell r="F76">
            <v>40000</v>
          </cell>
          <cell r="G76">
            <v>0</v>
          </cell>
          <cell r="H76">
            <v>40000</v>
          </cell>
          <cell r="J76">
            <v>0</v>
          </cell>
          <cell r="K76">
            <v>40299</v>
          </cell>
        </row>
        <row r="77">
          <cell r="A77" t="str">
            <v>Red de Agua Provisional</v>
          </cell>
          <cell r="B77" t="str">
            <v>ICP</v>
          </cell>
          <cell r="C77" t="str">
            <v>UN</v>
          </cell>
          <cell r="D77">
            <v>1</v>
          </cell>
          <cell r="E77">
            <v>100</v>
          </cell>
          <cell r="F77">
            <v>310156</v>
          </cell>
          <cell r="G77">
            <v>0</v>
          </cell>
          <cell r="H77">
            <v>310156</v>
          </cell>
          <cell r="J77">
            <v>0</v>
          </cell>
          <cell r="K77">
            <v>40299</v>
          </cell>
        </row>
        <row r="78">
          <cell r="A78" t="str">
            <v xml:space="preserve">Red Eléctrica Provisional    </v>
          </cell>
          <cell r="B78" t="str">
            <v>ICP</v>
          </cell>
          <cell r="C78" t="str">
            <v>UN</v>
          </cell>
          <cell r="D78">
            <v>1</v>
          </cell>
          <cell r="E78">
            <v>100</v>
          </cell>
          <cell r="F78">
            <v>46181</v>
          </cell>
          <cell r="G78">
            <v>0</v>
          </cell>
          <cell r="H78">
            <v>46181</v>
          </cell>
          <cell r="J78">
            <v>0</v>
          </cell>
          <cell r="K78">
            <v>40299</v>
          </cell>
        </row>
        <row r="79">
          <cell r="A79" t="str">
            <v xml:space="preserve">Red Telefónica Provisional  </v>
          </cell>
          <cell r="B79" t="str">
            <v>ICP</v>
          </cell>
          <cell r="C79" t="str">
            <v>UN</v>
          </cell>
          <cell r="D79">
            <v>1</v>
          </cell>
          <cell r="E79">
            <v>100</v>
          </cell>
          <cell r="F79">
            <v>77678</v>
          </cell>
          <cell r="G79">
            <v>0</v>
          </cell>
          <cell r="H79">
            <v>77678</v>
          </cell>
          <cell r="J79">
            <v>0</v>
          </cell>
          <cell r="K79">
            <v>40299</v>
          </cell>
        </row>
        <row r="80">
          <cell r="A80" t="str">
            <v>Resina Epóxica para Anclajes Estructurales Tipo HILTI RE500 x 500 cm3</v>
          </cell>
          <cell r="B80" t="str">
            <v>IEM</v>
          </cell>
          <cell r="C80" t="str">
            <v>UN</v>
          </cell>
          <cell r="D80" t="str">
            <v>18 ap. 5/8" x 12"</v>
          </cell>
          <cell r="E80">
            <v>1</v>
          </cell>
          <cell r="F80">
            <v>77955</v>
          </cell>
          <cell r="G80">
            <v>12473</v>
          </cell>
          <cell r="H80">
            <v>90428</v>
          </cell>
          <cell r="I80" t="str">
            <v>Hilti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Resina Epóxica para Anclajes Estructurales Tipo Sika Anchorfix 4 x 600 cm3</v>
          </cell>
          <cell r="B81" t="str">
            <v>IEM</v>
          </cell>
          <cell r="C81" t="str">
            <v>UN</v>
          </cell>
          <cell r="D81">
            <v>0</v>
          </cell>
          <cell r="E81">
            <v>0.9</v>
          </cell>
          <cell r="F81">
            <v>56000.000000000007</v>
          </cell>
          <cell r="G81">
            <v>8960</v>
          </cell>
          <cell r="H81">
            <v>64960</v>
          </cell>
          <cell r="I81" t="str">
            <v>Sika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Sanitario</v>
          </cell>
          <cell r="B82" t="str">
            <v>IAR</v>
          </cell>
          <cell r="C82" t="str">
            <v>UN</v>
          </cell>
          <cell r="D82">
            <v>1</v>
          </cell>
          <cell r="E82">
            <v>20</v>
          </cell>
          <cell r="F82">
            <v>100000</v>
          </cell>
          <cell r="G82">
            <v>16000</v>
          </cell>
          <cell r="H82">
            <v>116000</v>
          </cell>
          <cell r="J82">
            <v>0</v>
          </cell>
          <cell r="K82">
            <v>40299</v>
          </cell>
        </row>
        <row r="83">
          <cell r="A83" t="str">
            <v>Tabla Chapa de 3 x 0,3 x 0,03 m</v>
          </cell>
          <cell r="B83" t="str">
            <v>ICP</v>
          </cell>
          <cell r="C83" t="str">
            <v>UN</v>
          </cell>
          <cell r="D83">
            <v>1</v>
          </cell>
          <cell r="E83">
            <v>12.5</v>
          </cell>
          <cell r="F83">
            <v>2680</v>
          </cell>
          <cell r="G83">
            <v>0</v>
          </cell>
          <cell r="H83">
            <v>2680</v>
          </cell>
          <cell r="J83">
            <v>0</v>
          </cell>
          <cell r="K83">
            <v>40299</v>
          </cell>
        </row>
        <row r="84">
          <cell r="A84" t="str">
            <v>Tubería CCP 16" 200 PSI</v>
          </cell>
          <cell r="B84" t="str">
            <v>IAC</v>
          </cell>
          <cell r="C84" t="str">
            <v>ML</v>
          </cell>
          <cell r="D84">
            <v>1</v>
          </cell>
          <cell r="E84">
            <v>171</v>
          </cell>
          <cell r="F84">
            <v>300000</v>
          </cell>
          <cell r="G84">
            <v>48000</v>
          </cell>
          <cell r="H84">
            <v>348000</v>
          </cell>
          <cell r="I84" t="str">
            <v>APCI</v>
          </cell>
          <cell r="J84" t="str">
            <v>M3516</v>
          </cell>
          <cell r="K84" t="str">
            <v>29/05/20009</v>
          </cell>
        </row>
        <row r="85">
          <cell r="A85" t="str">
            <v>Tubería CCP 33" 200 PSI</v>
          </cell>
          <cell r="B85" t="str">
            <v>IAC</v>
          </cell>
          <cell r="C85" t="str">
            <v>ML</v>
          </cell>
          <cell r="D85">
            <v>1</v>
          </cell>
          <cell r="E85">
            <v>417</v>
          </cell>
          <cell r="F85">
            <v>574384</v>
          </cell>
          <cell r="G85">
            <v>91901</v>
          </cell>
          <cell r="H85">
            <v>666285</v>
          </cell>
          <cell r="I85" t="str">
            <v>APCI</v>
          </cell>
          <cell r="J85" t="str">
            <v>M3516</v>
          </cell>
          <cell r="K85" t="str">
            <v>29/05/20009</v>
          </cell>
        </row>
        <row r="86">
          <cell r="A86" t="str">
            <v>Tubería CCP 33" 200 PSI DOBLE CAMPANA</v>
          </cell>
          <cell r="B86" t="str">
            <v>IAC</v>
          </cell>
          <cell r="C86" t="str">
            <v>ML</v>
          </cell>
          <cell r="D86">
            <v>1</v>
          </cell>
          <cell r="E86">
            <v>417</v>
          </cell>
          <cell r="F86">
            <v>580700</v>
          </cell>
          <cell r="G86">
            <v>92912</v>
          </cell>
          <cell r="H86">
            <v>673612</v>
          </cell>
          <cell r="I86" t="str">
            <v>APCI</v>
          </cell>
          <cell r="J86" t="str">
            <v>M3516</v>
          </cell>
          <cell r="K86" t="str">
            <v>29/05/20009</v>
          </cell>
        </row>
        <row r="87">
          <cell r="A87" t="str">
            <v>Tubería PVC Presión 10" 200 PSI RDE 21</v>
          </cell>
          <cell r="B87" t="str">
            <v>IAC</v>
          </cell>
          <cell r="C87" t="str">
            <v>ML</v>
          </cell>
          <cell r="D87">
            <v>1</v>
          </cell>
          <cell r="E87">
            <v>16.63</v>
          </cell>
          <cell r="F87">
            <v>124461</v>
          </cell>
          <cell r="G87">
            <v>19914</v>
          </cell>
          <cell r="H87">
            <v>144375</v>
          </cell>
          <cell r="I87" t="str">
            <v>Pavco</v>
          </cell>
          <cell r="J87">
            <v>12291</v>
          </cell>
          <cell r="K87">
            <v>40015</v>
          </cell>
        </row>
        <row r="88">
          <cell r="A88" t="str">
            <v>Tubería PVC Presión 12" 200 PSI RDE 21</v>
          </cell>
          <cell r="B88" t="str">
            <v>IAC</v>
          </cell>
          <cell r="C88" t="str">
            <v>ML</v>
          </cell>
          <cell r="D88">
            <v>1</v>
          </cell>
          <cell r="E88">
            <v>23.45</v>
          </cell>
          <cell r="F88">
            <v>173114</v>
          </cell>
          <cell r="G88">
            <v>27698</v>
          </cell>
          <cell r="H88">
            <v>200812</v>
          </cell>
          <cell r="I88" t="str">
            <v>Pavco</v>
          </cell>
          <cell r="J88">
            <v>12301</v>
          </cell>
          <cell r="K88">
            <v>40015</v>
          </cell>
        </row>
        <row r="89">
          <cell r="A89" t="str">
            <v>Tubería PVC Presión 14" 200 PSI RDE 21</v>
          </cell>
          <cell r="B89" t="str">
            <v>IAC</v>
          </cell>
          <cell r="C89" t="str">
            <v>ML</v>
          </cell>
          <cell r="D89">
            <v>1</v>
          </cell>
          <cell r="E89">
            <v>28.14</v>
          </cell>
          <cell r="F89">
            <v>226757</v>
          </cell>
          <cell r="G89">
            <v>36281</v>
          </cell>
          <cell r="H89">
            <v>263038</v>
          </cell>
          <cell r="I89" t="str">
            <v>Pavco</v>
          </cell>
          <cell r="J89">
            <v>12311</v>
          </cell>
          <cell r="K89">
            <v>40015</v>
          </cell>
        </row>
        <row r="90">
          <cell r="A90" t="str">
            <v>Tubería PVC Presión 16" 200 PSI RDE 21</v>
          </cell>
          <cell r="B90" t="str">
            <v>IAC</v>
          </cell>
          <cell r="C90" t="str">
            <v>ML</v>
          </cell>
          <cell r="D90">
            <v>1</v>
          </cell>
          <cell r="E90">
            <v>36.78</v>
          </cell>
          <cell r="F90">
            <v>297623</v>
          </cell>
          <cell r="G90">
            <v>47620</v>
          </cell>
          <cell r="H90">
            <v>345243</v>
          </cell>
          <cell r="I90" t="str">
            <v>Pavco</v>
          </cell>
          <cell r="J90">
            <v>12315</v>
          </cell>
          <cell r="K90">
            <v>40015</v>
          </cell>
        </row>
        <row r="91">
          <cell r="A91" t="str">
            <v>Tubería PVC Presión 18" 200 PSI RDE 21</v>
          </cell>
          <cell r="B91" t="str">
            <v>IAC</v>
          </cell>
          <cell r="C91" t="str">
            <v>ML</v>
          </cell>
          <cell r="D91">
            <v>1</v>
          </cell>
          <cell r="E91">
            <v>46.53</v>
          </cell>
          <cell r="F91">
            <v>377277</v>
          </cell>
          <cell r="G91">
            <v>60364</v>
          </cell>
          <cell r="H91">
            <v>437641</v>
          </cell>
          <cell r="I91" t="str">
            <v>Pavco</v>
          </cell>
          <cell r="J91">
            <v>12319</v>
          </cell>
          <cell r="K91">
            <v>40015</v>
          </cell>
        </row>
        <row r="92">
          <cell r="A92" t="str">
            <v>Tubería PVC Presión 20" 200 PSI RDE 21</v>
          </cell>
          <cell r="B92" t="str">
            <v>IAC</v>
          </cell>
          <cell r="C92" t="str">
            <v>ML</v>
          </cell>
          <cell r="D92">
            <v>1</v>
          </cell>
          <cell r="E92">
            <v>53.82</v>
          </cell>
          <cell r="F92">
            <v>453188</v>
          </cell>
          <cell r="G92">
            <v>72510</v>
          </cell>
          <cell r="H92">
            <v>525698</v>
          </cell>
          <cell r="I92" t="str">
            <v>Pavco</v>
          </cell>
          <cell r="J92">
            <v>12335</v>
          </cell>
          <cell r="K92">
            <v>40015</v>
          </cell>
        </row>
        <row r="93">
          <cell r="A93" t="str">
            <v>Tubería PVC Presión 3" 200 PSI RDE 21</v>
          </cell>
          <cell r="B93" t="str">
            <v>IAC</v>
          </cell>
          <cell r="C93" t="str">
            <v>ML</v>
          </cell>
          <cell r="D93">
            <v>1</v>
          </cell>
          <cell r="E93">
            <v>1.76</v>
          </cell>
          <cell r="F93">
            <v>12956</v>
          </cell>
          <cell r="G93">
            <v>2073</v>
          </cell>
          <cell r="H93">
            <v>15029</v>
          </cell>
          <cell r="I93" t="str">
            <v>Pavco</v>
          </cell>
          <cell r="J93">
            <v>12338</v>
          </cell>
          <cell r="K93">
            <v>40015</v>
          </cell>
          <cell r="L93">
            <v>0</v>
          </cell>
        </row>
        <row r="94">
          <cell r="A94" t="str">
            <v>Tubería PVC Presión 4" 200 PSI RDE 21</v>
          </cell>
          <cell r="B94" t="str">
            <v>IAC</v>
          </cell>
          <cell r="C94" t="str">
            <v>ML</v>
          </cell>
          <cell r="D94">
            <v>1</v>
          </cell>
          <cell r="E94">
            <v>2.9</v>
          </cell>
          <cell r="F94">
            <v>21376</v>
          </cell>
          <cell r="G94">
            <v>3420</v>
          </cell>
          <cell r="H94">
            <v>24796</v>
          </cell>
          <cell r="I94" t="str">
            <v>Pavco</v>
          </cell>
          <cell r="J94">
            <v>12349</v>
          </cell>
          <cell r="K94">
            <v>40015</v>
          </cell>
        </row>
        <row r="95">
          <cell r="A95" t="str">
            <v>Tubería PVC Presión 6" 200 PSI RDE 21</v>
          </cell>
          <cell r="B95" t="str">
            <v>IAC</v>
          </cell>
          <cell r="C95" t="str">
            <v>ML</v>
          </cell>
          <cell r="D95">
            <v>1</v>
          </cell>
          <cell r="E95">
            <v>6.31</v>
          </cell>
          <cell r="F95">
            <v>46399</v>
          </cell>
          <cell r="G95">
            <v>7424</v>
          </cell>
          <cell r="H95">
            <v>53823</v>
          </cell>
          <cell r="I95" t="str">
            <v>Pavco</v>
          </cell>
          <cell r="J95">
            <v>12359</v>
          </cell>
          <cell r="K95">
            <v>40015</v>
          </cell>
        </row>
        <row r="96">
          <cell r="A96" t="str">
            <v>Tubería PVC Presión 8" 200 PSI RDE 21</v>
          </cell>
          <cell r="B96" t="str">
            <v>IAC</v>
          </cell>
          <cell r="C96" t="str">
            <v>ML</v>
          </cell>
          <cell r="D96">
            <v>1</v>
          </cell>
          <cell r="E96">
            <v>10.67</v>
          </cell>
          <cell r="F96">
            <v>79536</v>
          </cell>
          <cell r="G96">
            <v>12726</v>
          </cell>
          <cell r="H96">
            <v>92262</v>
          </cell>
          <cell r="I96" t="str">
            <v>Pavco</v>
          </cell>
          <cell r="J96">
            <v>12370</v>
          </cell>
          <cell r="K96">
            <v>40015</v>
          </cell>
        </row>
        <row r="97">
          <cell r="A97" t="str">
            <v>Tubería WSP 33" 200 PSI 1/4"</v>
          </cell>
          <cell r="B97" t="str">
            <v>IAC</v>
          </cell>
          <cell r="C97" t="str">
            <v>ML</v>
          </cell>
          <cell r="D97">
            <v>1</v>
          </cell>
          <cell r="E97">
            <v>350</v>
          </cell>
          <cell r="F97">
            <v>746699.20000000007</v>
          </cell>
          <cell r="G97">
            <v>119472</v>
          </cell>
          <cell r="H97">
            <v>866171</v>
          </cell>
          <cell r="I97" t="str">
            <v>APCI</v>
          </cell>
          <cell r="J97">
            <v>0</v>
          </cell>
          <cell r="K97" t="str">
            <v>29/05/20009</v>
          </cell>
          <cell r="L97" t="str">
            <v>Se estimó como el 30% adicional de la tubería CCP</v>
          </cell>
        </row>
        <row r="98">
          <cell r="A98" t="str">
            <v>Tubería WSP 33" 200 PSI 3/8"</v>
          </cell>
          <cell r="B98" t="str">
            <v>IAC</v>
          </cell>
          <cell r="C98" t="str">
            <v>ML</v>
          </cell>
          <cell r="D98">
            <v>1</v>
          </cell>
          <cell r="E98">
            <v>399</v>
          </cell>
          <cell r="F98">
            <v>861576</v>
          </cell>
          <cell r="G98">
            <v>137852</v>
          </cell>
          <cell r="H98">
            <v>999428</v>
          </cell>
          <cell r="I98" t="str">
            <v>APCI</v>
          </cell>
          <cell r="J98">
            <v>0</v>
          </cell>
          <cell r="K98" t="str">
            <v>29/05/20009</v>
          </cell>
          <cell r="L98" t="str">
            <v>Se estimó como el 35% adicional de la tubería CCP</v>
          </cell>
        </row>
        <row r="99">
          <cell r="A99" t="str">
            <v>Unión de Desmontaje Autoportante Brida PN10 6"</v>
          </cell>
          <cell r="B99" t="str">
            <v>IAC</v>
          </cell>
          <cell r="C99" t="str">
            <v>UN</v>
          </cell>
          <cell r="D99">
            <v>1</v>
          </cell>
          <cell r="E99">
            <v>10</v>
          </cell>
          <cell r="F99">
            <v>366000</v>
          </cell>
          <cell r="G99">
            <v>58560</v>
          </cell>
          <cell r="H99">
            <v>424560</v>
          </cell>
          <cell r="I99" t="str">
            <v>Metacol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Unión de Desmontaje Autoportante Brida PN10 12"</v>
          </cell>
          <cell r="B100" t="str">
            <v>IAC</v>
          </cell>
          <cell r="C100" t="str">
            <v>UN</v>
          </cell>
          <cell r="D100">
            <v>1</v>
          </cell>
          <cell r="E100">
            <v>20</v>
          </cell>
          <cell r="F100">
            <v>1038000</v>
          </cell>
          <cell r="G100">
            <v>166080</v>
          </cell>
          <cell r="H100">
            <v>1204080</v>
          </cell>
          <cell r="I100" t="str">
            <v>Metacol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Unión de Desmontaje Autoportante Brida PN10 14"</v>
          </cell>
          <cell r="B101" t="str">
            <v>IAC</v>
          </cell>
          <cell r="C101" t="str">
            <v>UN</v>
          </cell>
          <cell r="D101">
            <v>1</v>
          </cell>
          <cell r="E101">
            <v>30</v>
          </cell>
          <cell r="F101">
            <v>1068000</v>
          </cell>
          <cell r="G101">
            <v>170880</v>
          </cell>
          <cell r="H101">
            <v>1238880</v>
          </cell>
          <cell r="I101" t="str">
            <v>Metacol</v>
          </cell>
          <cell r="J101">
            <v>0</v>
          </cell>
          <cell r="K101">
            <v>0</v>
          </cell>
          <cell r="L101">
            <v>0</v>
          </cell>
        </row>
        <row r="102">
          <cell r="A102" t="str">
            <v>Unión de Desmontaje Autoportante Brida PN10 16"</v>
          </cell>
          <cell r="B102" t="str">
            <v>IAC</v>
          </cell>
          <cell r="C102" t="str">
            <v>UN</v>
          </cell>
          <cell r="D102">
            <v>1</v>
          </cell>
          <cell r="E102">
            <v>40</v>
          </cell>
          <cell r="F102">
            <v>1477000</v>
          </cell>
          <cell r="G102">
            <v>236320</v>
          </cell>
          <cell r="H102">
            <v>1713320</v>
          </cell>
          <cell r="I102" t="str">
            <v>Metacol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Unión de Desmontaje Autoportante Brida PN10 20"</v>
          </cell>
          <cell r="B103" t="str">
            <v>IAC</v>
          </cell>
          <cell r="C103" t="str">
            <v>UN</v>
          </cell>
          <cell r="D103">
            <v>1</v>
          </cell>
          <cell r="E103">
            <v>50</v>
          </cell>
          <cell r="F103">
            <v>2214000</v>
          </cell>
          <cell r="G103">
            <v>354240</v>
          </cell>
          <cell r="H103">
            <v>2568240</v>
          </cell>
          <cell r="I103" t="str">
            <v>Metacol</v>
          </cell>
          <cell r="J103">
            <v>0</v>
          </cell>
          <cell r="K103">
            <v>0</v>
          </cell>
          <cell r="L103">
            <v>0</v>
          </cell>
        </row>
        <row r="104">
          <cell r="A104" t="str">
            <v>Unión de Desmontaje Autoportante Brida PN10 33"</v>
          </cell>
          <cell r="B104" t="str">
            <v>IAC</v>
          </cell>
          <cell r="C104" t="str">
            <v>UN</v>
          </cell>
          <cell r="D104">
            <v>1</v>
          </cell>
          <cell r="E104">
            <v>100</v>
          </cell>
          <cell r="F104">
            <v>3985200</v>
          </cell>
          <cell r="G104">
            <v>637632</v>
          </cell>
          <cell r="H104">
            <v>4622832</v>
          </cell>
          <cell r="I104" t="str">
            <v>APCI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>Válvula Compuerta Sello Elástico Brida 3"</v>
          </cell>
          <cell r="B105" t="str">
            <v>IAC</v>
          </cell>
          <cell r="C105" t="str">
            <v>UN</v>
          </cell>
          <cell r="D105">
            <v>1</v>
          </cell>
          <cell r="E105">
            <v>20</v>
          </cell>
          <cell r="F105">
            <v>408000</v>
          </cell>
          <cell r="G105">
            <v>65280</v>
          </cell>
          <cell r="H105">
            <v>473280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Válvula Compuerta Sello Elástico Brida 4"</v>
          </cell>
          <cell r="B106" t="str">
            <v>IAC</v>
          </cell>
          <cell r="C106" t="str">
            <v>UN</v>
          </cell>
          <cell r="D106">
            <v>1</v>
          </cell>
          <cell r="E106">
            <v>30</v>
          </cell>
          <cell r="F106">
            <v>450000</v>
          </cell>
          <cell r="G106">
            <v>72000</v>
          </cell>
          <cell r="H106">
            <v>522000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Válvula Compuerta Sello Elástico Brida 6"</v>
          </cell>
          <cell r="B107" t="str">
            <v>IAC</v>
          </cell>
          <cell r="C107" t="str">
            <v>UN</v>
          </cell>
          <cell r="D107">
            <v>1</v>
          </cell>
          <cell r="E107">
            <v>30</v>
          </cell>
          <cell r="F107">
            <v>738000</v>
          </cell>
          <cell r="G107">
            <v>118080</v>
          </cell>
          <cell r="H107">
            <v>856080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Válvula Mariposa Tipo Bridada Sello Elastomérico PN10 12"</v>
          </cell>
          <cell r="B108" t="str">
            <v>IAC</v>
          </cell>
          <cell r="C108" t="str">
            <v>UN</v>
          </cell>
          <cell r="D108">
            <v>1</v>
          </cell>
          <cell r="E108">
            <v>40</v>
          </cell>
          <cell r="F108">
            <v>4500000</v>
          </cell>
          <cell r="G108">
            <v>720000</v>
          </cell>
          <cell r="H108">
            <v>5220000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Válvula Mariposa Tipo Bridada Sello Elastomérico PN10 14"</v>
          </cell>
          <cell r="B109" t="str">
            <v>IAC</v>
          </cell>
          <cell r="C109" t="str">
            <v>UN</v>
          </cell>
          <cell r="D109">
            <v>1</v>
          </cell>
          <cell r="E109">
            <v>60</v>
          </cell>
          <cell r="F109">
            <v>6000000</v>
          </cell>
          <cell r="G109">
            <v>960000</v>
          </cell>
          <cell r="H109">
            <v>6960000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Válvula Mariposa Tipo Bridada Sello Elastomérico PN10 16"</v>
          </cell>
          <cell r="B110" t="str">
            <v>IAC</v>
          </cell>
          <cell r="C110" t="str">
            <v>UN</v>
          </cell>
          <cell r="D110">
            <v>1</v>
          </cell>
          <cell r="E110">
            <v>80</v>
          </cell>
          <cell r="F110">
            <v>8100000</v>
          </cell>
          <cell r="G110">
            <v>1296000</v>
          </cell>
          <cell r="H110">
            <v>9396000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Válvula Mariposa Tipo Bridada Sello Elastomérico PN10 20"</v>
          </cell>
          <cell r="B111" t="str">
            <v>IAC</v>
          </cell>
          <cell r="C111" t="str">
            <v>UN</v>
          </cell>
          <cell r="D111">
            <v>1</v>
          </cell>
          <cell r="E111">
            <v>100</v>
          </cell>
          <cell r="F111">
            <v>13500000</v>
          </cell>
          <cell r="G111">
            <v>2160000</v>
          </cell>
          <cell r="H111">
            <v>15660000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A112" t="str">
            <v>Vara de Clavo</v>
          </cell>
          <cell r="B112" t="str">
            <v>ICP</v>
          </cell>
          <cell r="C112" t="str">
            <v>ML</v>
          </cell>
          <cell r="D112">
            <v>1</v>
          </cell>
          <cell r="E112">
            <v>0.5</v>
          </cell>
          <cell r="F112">
            <v>5000</v>
          </cell>
          <cell r="G112">
            <v>0</v>
          </cell>
          <cell r="H112">
            <v>5000</v>
          </cell>
          <cell r="I112">
            <v>0</v>
          </cell>
          <cell r="J112">
            <v>0</v>
          </cell>
          <cell r="K112">
            <v>40299</v>
          </cell>
          <cell r="L112">
            <v>0</v>
          </cell>
        </row>
        <row r="113">
          <cell r="A113" t="str">
            <v>Varilla Roscada Galvanizada 5/8" x 12" (Incluye Arandela y Tuerca)</v>
          </cell>
          <cell r="B113" t="str">
            <v>IEM</v>
          </cell>
          <cell r="C113" t="str">
            <v>UN</v>
          </cell>
          <cell r="D113">
            <v>1</v>
          </cell>
          <cell r="E113">
            <v>0.78125</v>
          </cell>
          <cell r="F113">
            <v>11044</v>
          </cell>
          <cell r="G113">
            <v>1767</v>
          </cell>
          <cell r="H113">
            <v>12811</v>
          </cell>
          <cell r="I113" t="str">
            <v>Hilti</v>
          </cell>
          <cell r="J113">
            <v>0</v>
          </cell>
          <cell r="K113">
            <v>40299</v>
          </cell>
          <cell r="L113">
            <v>0</v>
          </cell>
        </row>
        <row r="114">
          <cell r="A114" t="str">
            <v>Ventosa de Triple Acción 2" Bridada, Cuerpo en Acero al Carbono, flotador en acero inoxidable, sello elastomérico.  Tipo TECVAL</v>
          </cell>
          <cell r="B114" t="str">
            <v>IEM</v>
          </cell>
          <cell r="C114" t="str">
            <v>UN</v>
          </cell>
          <cell r="D114">
            <v>1</v>
          </cell>
          <cell r="E114">
            <v>15</v>
          </cell>
          <cell r="F114">
            <v>2184000</v>
          </cell>
          <cell r="G114">
            <v>349440</v>
          </cell>
          <cell r="H114">
            <v>2533440</v>
          </cell>
          <cell r="I114" t="str">
            <v>TECVAL</v>
          </cell>
          <cell r="J114">
            <v>0</v>
          </cell>
          <cell r="K114">
            <v>40299</v>
          </cell>
          <cell r="L114">
            <v>0</v>
          </cell>
        </row>
        <row r="115">
          <cell r="A115" t="str">
            <v>Ventosa de Triple Acción 3" Bridada, Cuerpo en Acero al Carbono, flotador en acero inoxidable, sello elastomérico.  Tipo TECVAL</v>
          </cell>
          <cell r="B115" t="str">
            <v>IEM</v>
          </cell>
          <cell r="C115" t="str">
            <v>UN</v>
          </cell>
          <cell r="D115">
            <v>1</v>
          </cell>
          <cell r="E115">
            <v>25</v>
          </cell>
          <cell r="F115">
            <v>2600000</v>
          </cell>
          <cell r="G115">
            <v>416000</v>
          </cell>
          <cell r="H115">
            <v>3016000</v>
          </cell>
          <cell r="I115" t="str">
            <v>TECVAL</v>
          </cell>
          <cell r="J115">
            <v>0</v>
          </cell>
          <cell r="K115">
            <v>40299</v>
          </cell>
          <cell r="L115">
            <v>0</v>
          </cell>
        </row>
        <row r="116">
          <cell r="A116" t="str">
            <v>Ventosa de Triple Acción 4" Bridada, Cuerpo en Acero al Carbono, flotador en acero inoxidable, sello elastomérico.  Tipo TECVAL</v>
          </cell>
          <cell r="B116" t="str">
            <v>IEM</v>
          </cell>
          <cell r="C116" t="str">
            <v>UN</v>
          </cell>
          <cell r="D116">
            <v>1</v>
          </cell>
          <cell r="E116">
            <v>35</v>
          </cell>
          <cell r="F116">
            <v>5000000</v>
          </cell>
          <cell r="G116">
            <v>800000</v>
          </cell>
          <cell r="H116">
            <v>5800000</v>
          </cell>
          <cell r="I116" t="str">
            <v>TECVAL</v>
          </cell>
          <cell r="J116">
            <v>0</v>
          </cell>
          <cell r="K116">
            <v>40299</v>
          </cell>
          <cell r="L116">
            <v>0</v>
          </cell>
        </row>
      </sheetData>
      <sheetData sheetId="3"/>
      <sheetData sheetId="4">
        <row r="8">
          <cell r="G8" t="str">
            <v>Cuadrilla Acero (0 Oficial + 1 Ayudante)</v>
          </cell>
          <cell r="H8" t="str">
            <v>CCM01</v>
          </cell>
          <cell r="I8" t="str">
            <v>Acero</v>
          </cell>
          <cell r="J8">
            <v>0</v>
          </cell>
          <cell r="K8">
            <v>1</v>
          </cell>
          <cell r="L8">
            <v>32668</v>
          </cell>
          <cell r="M8">
            <v>4084</v>
          </cell>
        </row>
        <row r="9">
          <cell r="G9" t="str">
            <v>Cuadrilla Armado (1 Oficial + 2 Ayudante)</v>
          </cell>
          <cell r="H9" t="str">
            <v>CEM</v>
          </cell>
          <cell r="I9" t="str">
            <v>Armado</v>
          </cell>
          <cell r="J9">
            <v>1</v>
          </cell>
          <cell r="K9">
            <v>2</v>
          </cell>
          <cell r="L9">
            <v>112597</v>
          </cell>
          <cell r="M9">
            <v>14075</v>
          </cell>
        </row>
        <row r="10">
          <cell r="G10" t="str">
            <v>Cuadrilla Ayudante (0 Oficial + 1 Ayudante)</v>
          </cell>
          <cell r="H10" t="str">
            <v>CEM</v>
          </cell>
          <cell r="I10" t="str">
            <v>Ayudante</v>
          </cell>
          <cell r="J10">
            <v>0</v>
          </cell>
          <cell r="K10">
            <v>1</v>
          </cell>
          <cell r="L10">
            <v>32668</v>
          </cell>
          <cell r="M10">
            <v>4084</v>
          </cell>
        </row>
        <row r="11">
          <cell r="G11" t="str">
            <v>Cuadrilla Concreto (1 Oficial + 2 Ayudantes)</v>
          </cell>
          <cell r="H11" t="str">
            <v>CCM01</v>
          </cell>
          <cell r="I11" t="str">
            <v>Concreto</v>
          </cell>
          <cell r="J11">
            <v>1</v>
          </cell>
          <cell r="K11">
            <v>2</v>
          </cell>
          <cell r="L11">
            <v>112597</v>
          </cell>
          <cell r="M11">
            <v>14075</v>
          </cell>
        </row>
        <row r="12">
          <cell r="G12" t="str">
            <v>Cuadrilla Demolición (0 Oficial + 2 Ayudantes)</v>
          </cell>
          <cell r="H12" t="str">
            <v>CEM</v>
          </cell>
          <cell r="I12" t="str">
            <v>Demolición</v>
          </cell>
          <cell r="J12">
            <v>0</v>
          </cell>
          <cell r="K12">
            <v>2</v>
          </cell>
          <cell r="L12">
            <v>65337</v>
          </cell>
          <cell r="M12">
            <v>8167</v>
          </cell>
        </row>
        <row r="13">
          <cell r="G13" t="str">
            <v>Cuadrilla Neopreno (0 Oficial + 2 Ayudante)</v>
          </cell>
          <cell r="H13" t="str">
            <v>CEM</v>
          </cell>
          <cell r="I13" t="str">
            <v>Neopreno</v>
          </cell>
          <cell r="J13">
            <v>0</v>
          </cell>
          <cell r="K13">
            <v>2</v>
          </cell>
          <cell r="L13">
            <v>65337</v>
          </cell>
          <cell r="M13">
            <v>8167</v>
          </cell>
        </row>
        <row r="14">
          <cell r="G14" t="str">
            <v>Cuadrilla Oficial (1 Oficial + 0 Ayudante)</v>
          </cell>
          <cell r="H14" t="str">
            <v>CEM</v>
          </cell>
          <cell r="I14" t="str">
            <v>Oficial</v>
          </cell>
          <cell r="J14">
            <v>1</v>
          </cell>
          <cell r="K14">
            <v>0</v>
          </cell>
          <cell r="L14">
            <v>47260</v>
          </cell>
          <cell r="M14">
            <v>5908</v>
          </cell>
        </row>
        <row r="15">
          <cell r="G15" t="str">
            <v>Cuadrilla Rellenos (0 Oficial + 4 Ayudantes)</v>
          </cell>
          <cell r="H15" t="str">
            <v>CEM</v>
          </cell>
          <cell r="I15" t="str">
            <v>Rellenos</v>
          </cell>
          <cell r="J15">
            <v>0</v>
          </cell>
          <cell r="K15">
            <v>4</v>
          </cell>
          <cell r="L15">
            <v>130673</v>
          </cell>
          <cell r="M15">
            <v>16334</v>
          </cell>
        </row>
        <row r="16">
          <cell r="G16" t="str">
            <v>Cuadrilla Soldadura (1 Soldador + 1 Ayudante)</v>
          </cell>
          <cell r="H16" t="str">
            <v>CEM</v>
          </cell>
          <cell r="I16" t="str">
            <v>Soldadura</v>
          </cell>
          <cell r="J16">
            <v>1</v>
          </cell>
          <cell r="K16">
            <v>1</v>
          </cell>
          <cell r="L16">
            <v>122793</v>
          </cell>
          <cell r="M16">
            <v>15349</v>
          </cell>
        </row>
        <row r="17">
          <cell r="G17" t="str">
            <v>Cuadrilla Topografía (1 Topografo + 2 Cadeneros)</v>
          </cell>
          <cell r="H17" t="str">
            <v>CTP01</v>
          </cell>
          <cell r="I17" t="str">
            <v>Topografía</v>
          </cell>
          <cell r="J17">
            <v>1</v>
          </cell>
          <cell r="K17">
            <v>2</v>
          </cell>
          <cell r="L17">
            <v>157178</v>
          </cell>
          <cell r="M17">
            <v>19647</v>
          </cell>
        </row>
        <row r="18">
          <cell r="G18" t="str">
            <v>Cuadrilla Tubería (2 Oficial + 3 Ayudantes)</v>
          </cell>
          <cell r="H18" t="str">
            <v>CEM</v>
          </cell>
          <cell r="I18" t="str">
            <v>Tubería</v>
          </cell>
          <cell r="J18">
            <v>2</v>
          </cell>
          <cell r="K18">
            <v>3</v>
          </cell>
          <cell r="L18">
            <v>192525</v>
          </cell>
          <cell r="M18">
            <v>24066</v>
          </cell>
        </row>
        <row r="19">
          <cell r="G19" t="str">
            <v>Cuadrilla Válvulas (1 Oficial + 3 Ayudante)</v>
          </cell>
          <cell r="H19" t="str">
            <v>CEM</v>
          </cell>
          <cell r="I19" t="str">
            <v>Válvulas</v>
          </cell>
          <cell r="J19">
            <v>1</v>
          </cell>
          <cell r="K19">
            <v>3</v>
          </cell>
          <cell r="L19">
            <v>145265</v>
          </cell>
          <cell r="M19">
            <v>18158</v>
          </cell>
        </row>
        <row r="20">
          <cell r="G20" t="str">
            <v>Cuadrilla Varios (1 Oficial + 2 Ayudante)</v>
          </cell>
          <cell r="H20" t="str">
            <v>CEM</v>
          </cell>
          <cell r="I20" t="str">
            <v>Varios</v>
          </cell>
          <cell r="J20">
            <v>1</v>
          </cell>
          <cell r="K20">
            <v>2</v>
          </cell>
          <cell r="L20">
            <v>112597</v>
          </cell>
          <cell r="M20">
            <v>14075</v>
          </cell>
        </row>
      </sheetData>
      <sheetData sheetId="5">
        <row r="2">
          <cell r="A2" t="str">
            <v>Compresor (Inc. Martillos, Operarios, Combustible)</v>
          </cell>
          <cell r="B2" t="str">
            <v>MEM02</v>
          </cell>
          <cell r="C2" t="str">
            <v>Hora</v>
          </cell>
          <cell r="E2">
            <v>700</v>
          </cell>
          <cell r="F2">
            <v>50000</v>
          </cell>
          <cell r="G2">
            <v>8000</v>
          </cell>
          <cell r="H2">
            <v>58000</v>
          </cell>
        </row>
        <row r="3">
          <cell r="A3" t="str">
            <v>Equipo de Oxicorte (Incluye Oxígeno y Acetileno)</v>
          </cell>
          <cell r="B3" t="str">
            <v>MEM02</v>
          </cell>
          <cell r="C3" t="str">
            <v>Hora</v>
          </cell>
          <cell r="E3">
            <v>50</v>
          </cell>
          <cell r="F3">
            <v>5000</v>
          </cell>
          <cell r="G3">
            <v>800</v>
          </cell>
          <cell r="H3">
            <v>5800</v>
          </cell>
        </row>
        <row r="4">
          <cell r="A4" t="str">
            <v>Equipo de Topografía Estación Total</v>
          </cell>
          <cell r="B4" t="str">
            <v>MTP01</v>
          </cell>
          <cell r="C4" t="str">
            <v>Hora</v>
          </cell>
          <cell r="D4" t="str">
            <v>600 ML/DÍA</v>
          </cell>
          <cell r="E4">
            <v>50</v>
          </cell>
          <cell r="F4">
            <v>8125</v>
          </cell>
          <cell r="G4">
            <v>1300</v>
          </cell>
          <cell r="H4">
            <v>9425</v>
          </cell>
          <cell r="I4" t="str">
            <v>TopCon</v>
          </cell>
        </row>
        <row r="5">
          <cell r="A5" t="str">
            <v>Excavadora sobre Oruga 150 HP (Incluye Operario)</v>
          </cell>
          <cell r="B5" t="str">
            <v>MEX01</v>
          </cell>
          <cell r="C5" t="str">
            <v>Hora</v>
          </cell>
          <cell r="D5" t="str">
            <v>80 M3/HR</v>
          </cell>
          <cell r="E5">
            <v>20000</v>
          </cell>
          <cell r="F5">
            <v>200000</v>
          </cell>
          <cell r="G5">
            <v>32000</v>
          </cell>
          <cell r="H5">
            <v>232000</v>
          </cell>
          <cell r="I5" t="str">
            <v>Case 210</v>
          </cell>
        </row>
        <row r="6">
          <cell r="A6" t="str">
            <v>Herramienta Menor</v>
          </cell>
          <cell r="B6" t="str">
            <v>MVT01</v>
          </cell>
          <cell r="C6" t="str">
            <v>%MO</v>
          </cell>
          <cell r="D6" t="str">
            <v>5 - 10 %</v>
          </cell>
        </row>
        <row r="7">
          <cell r="A7" t="str">
            <v>Martillo Perforador Rompedor HILTI TE30</v>
          </cell>
          <cell r="B7" t="str">
            <v>MEM04</v>
          </cell>
          <cell r="C7" t="str">
            <v>Hora</v>
          </cell>
          <cell r="E7">
            <v>11.1</v>
          </cell>
          <cell r="F7">
            <v>10000</v>
          </cell>
          <cell r="G7">
            <v>1600</v>
          </cell>
          <cell r="H7">
            <v>11600</v>
          </cell>
          <cell r="I7" t="str">
            <v>Hilti</v>
          </cell>
          <cell r="J7" t="str">
            <v>TE 30</v>
          </cell>
        </row>
        <row r="8">
          <cell r="A8" t="str">
            <v>Martillo Perforador Rompedor 1500 Watts (Incluye Brocas)</v>
          </cell>
          <cell r="B8" t="str">
            <v>MEM04</v>
          </cell>
          <cell r="C8" t="str">
            <v>Hora</v>
          </cell>
          <cell r="E8">
            <v>11.1</v>
          </cell>
          <cell r="F8">
            <v>10000</v>
          </cell>
          <cell r="G8">
            <v>1600</v>
          </cell>
          <cell r="H8">
            <v>11600</v>
          </cell>
          <cell r="I8" t="str">
            <v>Bosch</v>
          </cell>
          <cell r="J8" t="str">
            <v>GBH 11 DE</v>
          </cell>
        </row>
        <row r="9">
          <cell r="A9" t="str">
            <v>Mezcladora de Concreto de 1 Bulto</v>
          </cell>
          <cell r="B9" t="str">
            <v>MCM01</v>
          </cell>
          <cell r="C9" t="str">
            <v>Hora</v>
          </cell>
          <cell r="D9" t="str">
            <v>40 bultos/HR</v>
          </cell>
          <cell r="E9">
            <v>250</v>
          </cell>
          <cell r="F9">
            <v>7500</v>
          </cell>
          <cell r="G9">
            <v>1200</v>
          </cell>
          <cell r="H9">
            <v>8700</v>
          </cell>
        </row>
        <row r="10">
          <cell r="A10" t="str">
            <v>Motobomba de 4" (Incluye Accesorios y Combustible)</v>
          </cell>
          <cell r="B10" t="str">
            <v>MEM01</v>
          </cell>
          <cell r="C10" t="str">
            <v>Hora</v>
          </cell>
          <cell r="E10">
            <v>100</v>
          </cell>
          <cell r="F10">
            <v>20000</v>
          </cell>
          <cell r="G10">
            <v>3200</v>
          </cell>
          <cell r="H10">
            <v>23200</v>
          </cell>
        </row>
        <row r="11">
          <cell r="A11" t="str">
            <v>Motosoldadora 250 Amp</v>
          </cell>
          <cell r="B11" t="str">
            <v>MEM01</v>
          </cell>
          <cell r="C11" t="str">
            <v>Hora</v>
          </cell>
          <cell r="E11">
            <v>235</v>
          </cell>
          <cell r="F11">
            <v>18750</v>
          </cell>
          <cell r="G11">
            <v>3000</v>
          </cell>
          <cell r="H11">
            <v>21750</v>
          </cell>
          <cell r="I11" t="str">
            <v>Lincoln</v>
          </cell>
          <cell r="J11" t="str">
            <v>Ranger 250</v>
          </cell>
        </row>
        <row r="12">
          <cell r="A12" t="str">
            <v>Perforadora Diamantada 2500 Watts (Incluye Soporte y Brocas)</v>
          </cell>
          <cell r="B12" t="str">
            <v>MEM03</v>
          </cell>
          <cell r="C12" t="str">
            <v>Hora</v>
          </cell>
          <cell r="E12">
            <v>25</v>
          </cell>
          <cell r="F12">
            <v>20000</v>
          </cell>
          <cell r="G12">
            <v>3200</v>
          </cell>
          <cell r="H12">
            <v>23200</v>
          </cell>
          <cell r="I12" t="str">
            <v>Bosch</v>
          </cell>
          <cell r="J12" t="str">
            <v>GDB 2500 WE</v>
          </cell>
        </row>
        <row r="13">
          <cell r="A13" t="str">
            <v>Pulidora de 1000 Watts (Incluye Discos)</v>
          </cell>
          <cell r="B13" t="str">
            <v>MEM05</v>
          </cell>
          <cell r="C13" t="str">
            <v>Hora</v>
          </cell>
          <cell r="E13">
            <v>10</v>
          </cell>
          <cell r="F13">
            <v>5000</v>
          </cell>
          <cell r="G13">
            <v>800</v>
          </cell>
          <cell r="H13">
            <v>5800</v>
          </cell>
          <cell r="I13" t="str">
            <v>Bosch</v>
          </cell>
          <cell r="J13" t="str">
            <v>GWS 10-125 Z</v>
          </cell>
        </row>
        <row r="14">
          <cell r="A14" t="str">
            <v>Retroexcavadora sobre Llantas 60 HP (Incluye Operario)</v>
          </cell>
          <cell r="B14" t="str">
            <v>MEX02</v>
          </cell>
          <cell r="C14" t="str">
            <v>Hora</v>
          </cell>
          <cell r="D14" t="str">
            <v>30 M3/HR</v>
          </cell>
          <cell r="E14">
            <v>7000</v>
          </cell>
          <cell r="F14">
            <v>100000</v>
          </cell>
          <cell r="G14">
            <v>16000</v>
          </cell>
          <cell r="H14">
            <v>116000</v>
          </cell>
          <cell r="I14" t="str">
            <v>John Deere 410</v>
          </cell>
        </row>
        <row r="15">
          <cell r="A15" t="str">
            <v>Torre de Perforación con Tornamesa (Incluye Motores y Bombas)</v>
          </cell>
          <cell r="B15" t="str">
            <v>MEG01</v>
          </cell>
          <cell r="C15" t="str">
            <v>Hora</v>
          </cell>
          <cell r="D15" t="str">
            <v>0,5 ML/HR</v>
          </cell>
          <cell r="E15">
            <v>3000</v>
          </cell>
          <cell r="F15">
            <v>135000</v>
          </cell>
          <cell r="G15">
            <v>21600</v>
          </cell>
          <cell r="H15">
            <v>156600</v>
          </cell>
        </row>
        <row r="16">
          <cell r="A16" t="str">
            <v>Tronzadora de 2000 Watts (Incluye Discos)</v>
          </cell>
          <cell r="B16" t="str">
            <v>MEM06</v>
          </cell>
          <cell r="C16" t="str">
            <v>Hora</v>
          </cell>
          <cell r="E16">
            <v>20</v>
          </cell>
          <cell r="F16">
            <v>5000</v>
          </cell>
          <cell r="G16">
            <v>800</v>
          </cell>
          <cell r="H16">
            <v>5800</v>
          </cell>
          <cell r="I16" t="str">
            <v>Bosch</v>
          </cell>
          <cell r="J16" t="str">
            <v>GCO 2000</v>
          </cell>
        </row>
        <row r="17">
          <cell r="A17" t="str">
            <v>Vibrador Eléctrico monofásico</v>
          </cell>
          <cell r="B17" t="str">
            <v>MEM06</v>
          </cell>
          <cell r="C17" t="str">
            <v>Hora</v>
          </cell>
          <cell r="E17">
            <v>30</v>
          </cell>
          <cell r="F17">
            <v>50000</v>
          </cell>
          <cell r="G17">
            <v>8000</v>
          </cell>
          <cell r="H17">
            <v>58000</v>
          </cell>
        </row>
        <row r="18">
          <cell r="A18" t="str">
            <v>Vibrocompactadora - Rana</v>
          </cell>
          <cell r="B18" t="str">
            <v>MEM06</v>
          </cell>
          <cell r="C18" t="str">
            <v>Hora</v>
          </cell>
          <cell r="E18">
            <v>100</v>
          </cell>
          <cell r="F18">
            <v>10000</v>
          </cell>
          <cell r="G18">
            <v>1600</v>
          </cell>
          <cell r="H18">
            <v>11600</v>
          </cell>
        </row>
      </sheetData>
      <sheetData sheetId="6">
        <row r="2">
          <cell r="A2" t="str">
            <v>1.1</v>
          </cell>
          <cell r="B2" t="str">
            <v>Comisión de Topografía para Replanteo</v>
          </cell>
          <cell r="C2" t="str">
            <v>DÍA</v>
          </cell>
          <cell r="D2">
            <v>716933</v>
          </cell>
        </row>
        <row r="3">
          <cell r="A3" t="str">
            <v>1.2</v>
          </cell>
          <cell r="B3" t="str">
            <v>Campamento 4 Espacios 36 M2</v>
          </cell>
          <cell r="C3" t="str">
            <v>GL</v>
          </cell>
          <cell r="D3">
            <v>8127011</v>
          </cell>
        </row>
        <row r="4">
          <cell r="A4" t="str">
            <v>1.3</v>
          </cell>
          <cell r="B4" t="str">
            <v>Estructura Metálica para Pasarela Tubería Adosada</v>
          </cell>
          <cell r="C4" t="str">
            <v>KG</v>
          </cell>
          <cell r="D4">
            <v>17767</v>
          </cell>
        </row>
        <row r="5">
          <cell r="A5" t="str">
            <v>1.4</v>
          </cell>
          <cell r="B5" t="str">
            <v>Estructura Metálica para Cubierta Tubería Adosada</v>
          </cell>
          <cell r="C5" t="str">
            <v>KG</v>
          </cell>
          <cell r="D5">
            <v>17255</v>
          </cell>
        </row>
        <row r="6">
          <cell r="A6" t="str">
            <v>1.5</v>
          </cell>
          <cell r="B6" t="str">
            <v>Anclaje en Varilla Roscada con Epóxico</v>
          </cell>
          <cell r="C6" t="str">
            <v>UN</v>
          </cell>
          <cell r="D6">
            <v>97679</v>
          </cell>
        </row>
        <row r="7">
          <cell r="A7" t="str">
            <v>1.6</v>
          </cell>
          <cell r="B7" t="str">
            <v>Perforación en Roca de 6" (Incluye Concreto 3000 psi)</v>
          </cell>
          <cell r="C7" t="str">
            <v>UN</v>
          </cell>
          <cell r="D7">
            <v>62920</v>
          </cell>
        </row>
        <row r="8">
          <cell r="A8" t="str">
            <v>1.7</v>
          </cell>
          <cell r="B8" t="str">
            <v>Suministro e Instalación Tubería WSP 33"</v>
          </cell>
          <cell r="C8" t="str">
            <v>ML</v>
          </cell>
          <cell r="D8">
            <v>3934891</v>
          </cell>
        </row>
        <row r="9">
          <cell r="A9" t="str">
            <v>2.1</v>
          </cell>
          <cell r="B9" t="str">
            <v>Descapote Mecánico</v>
          </cell>
          <cell r="C9" t="str">
            <v>M3</v>
          </cell>
          <cell r="D9">
            <v>1056</v>
          </cell>
        </row>
        <row r="10">
          <cell r="A10" t="str">
            <v>2.2</v>
          </cell>
          <cell r="B10" t="str">
            <v>Excavación Mecánica en Conglomerado Húmedo h&lt;3.0 m</v>
          </cell>
          <cell r="C10" t="str">
            <v>M3</v>
          </cell>
          <cell r="D10">
            <v>30928</v>
          </cell>
        </row>
        <row r="11">
          <cell r="A11" t="str">
            <v>2.3</v>
          </cell>
          <cell r="B11" t="str">
            <v>Relleno material seleccionado proveniente de la excavación (incluye compactación c/0.20m)</v>
          </cell>
          <cell r="C11" t="str">
            <v>M3</v>
          </cell>
          <cell r="D11">
            <v>18157</v>
          </cell>
        </row>
        <row r="12">
          <cell r="A12" t="str">
            <v>2.4</v>
          </cell>
          <cell r="B12" t="str">
            <v>Relleno material seleccionado tamaño máximo 2" (incluye explote, cargue, acarreo y conformación)</v>
          </cell>
          <cell r="C12" t="str">
            <v>M3</v>
          </cell>
          <cell r="D12">
            <v>89991</v>
          </cell>
        </row>
        <row r="13">
          <cell r="A13" t="str">
            <v>2.5</v>
          </cell>
          <cell r="B13" t="str">
            <v>Demolición de concreto reforzado (incluye retiro de escombros)</v>
          </cell>
          <cell r="C13" t="str">
            <v>M3</v>
          </cell>
          <cell r="D13">
            <v>147589</v>
          </cell>
        </row>
        <row r="14">
          <cell r="A14" t="str">
            <v>2.6</v>
          </cell>
          <cell r="B14" t="str">
            <v>Enrocado de Protección con bloques &gt; 0.60 m</v>
          </cell>
          <cell r="C14" t="str">
            <v>M3</v>
          </cell>
          <cell r="D14">
            <v>206982</v>
          </cell>
        </row>
        <row r="15">
          <cell r="A15" t="str">
            <v>2.7</v>
          </cell>
          <cell r="B15" t="str">
            <v>Arena para base de tubería (incluye extendida y compactada)</v>
          </cell>
          <cell r="C15" t="str">
            <v>M3</v>
          </cell>
          <cell r="D15">
            <v>729937</v>
          </cell>
        </row>
        <row r="16">
          <cell r="A16" t="str">
            <v>2.8</v>
          </cell>
          <cell r="B16" t="str">
            <v>Estructura Metálica para Protección de tubería</v>
          </cell>
          <cell r="C16" t="str">
            <v>KG</v>
          </cell>
          <cell r="D16">
            <v>17774</v>
          </cell>
        </row>
        <row r="17">
          <cell r="A17" t="str">
            <v>2.9</v>
          </cell>
          <cell r="B17" t="str">
            <v>Suministro e Hincado de Pilotes en Acero al Carbón ASTM A252 Ø8" e=10 mm</v>
          </cell>
          <cell r="C17" t="str">
            <v>ML</v>
          </cell>
          <cell r="D17">
            <v>1400000</v>
          </cell>
        </row>
        <row r="18">
          <cell r="A18" t="str">
            <v>2.10</v>
          </cell>
          <cell r="B18" t="str">
            <v>Suministro e Hincado de Pilotes en Acero al Carbón ASTM A252 Ø6" e=10 mm</v>
          </cell>
          <cell r="C18" t="str">
            <v>ML</v>
          </cell>
          <cell r="D18">
            <v>1200000</v>
          </cell>
        </row>
        <row r="19">
          <cell r="A19" t="str">
            <v>2.11</v>
          </cell>
          <cell r="B19" t="str">
            <v>Concreto de 3000 psi para Placa Prefabricada</v>
          </cell>
          <cell r="C19" t="str">
            <v>M3</v>
          </cell>
          <cell r="D19">
            <v>2256280</v>
          </cell>
        </row>
        <row r="20">
          <cell r="A20" t="str">
            <v>3.1</v>
          </cell>
          <cell r="B20" t="str">
            <v>Concreto de 3000 psi para Protección de Tubería</v>
          </cell>
          <cell r="C20" t="str">
            <v>M3</v>
          </cell>
          <cell r="D20">
            <v>2161667</v>
          </cell>
        </row>
        <row r="21">
          <cell r="A21" t="str">
            <v>3.2</v>
          </cell>
          <cell r="B21" t="str">
            <v>Estructura Metálica para Subfluviales</v>
          </cell>
          <cell r="C21" t="str">
            <v>KG</v>
          </cell>
          <cell r="D21">
            <v>17440</v>
          </cell>
        </row>
        <row r="22">
          <cell r="A22" t="str">
            <v>3.3</v>
          </cell>
          <cell r="B22" t="str">
            <v>Neopreno para Estructuras (Incluye Pegamento)</v>
          </cell>
          <cell r="C22" t="str">
            <v>M2</v>
          </cell>
          <cell r="D22">
            <v>343439</v>
          </cell>
        </row>
        <row r="23">
          <cell r="A23" t="str">
            <v>4.1</v>
          </cell>
          <cell r="B23" t="str">
            <v>Muro de Contención en Gaviones (Incluye Geotextil)</v>
          </cell>
          <cell r="C23" t="str">
            <v>M3</v>
          </cell>
          <cell r="D23">
            <v>349690</v>
          </cell>
        </row>
        <row r="24">
          <cell r="A24" t="str">
            <v>4.2</v>
          </cell>
          <cell r="B24" t="str">
            <v>Excavación Manual en Conglomerado Húmedo h &lt; 1,50</v>
          </cell>
          <cell r="C24" t="str">
            <v>M3</v>
          </cell>
          <cell r="D24">
            <v>52456</v>
          </cell>
        </row>
        <row r="25">
          <cell r="A25" t="str">
            <v>4.3</v>
          </cell>
          <cell r="B25" t="str">
            <v>Geomalla para estabilización de Taludes</v>
          </cell>
          <cell r="C25" t="str">
            <v>M2</v>
          </cell>
          <cell r="D25">
            <v>34150</v>
          </cell>
        </row>
        <row r="26">
          <cell r="A26" t="str">
            <v>4.4</v>
          </cell>
          <cell r="B26" t="str">
            <v>Estructura Metálica para Protección Viaductos</v>
          </cell>
          <cell r="C26" t="str">
            <v>KG</v>
          </cell>
          <cell r="D26">
            <v>18950</v>
          </cell>
        </row>
        <row r="27">
          <cell r="A27" t="str">
            <v>5.1</v>
          </cell>
          <cell r="B27" t="str">
            <v>Válvula Ventosa de Triple Acción de 4" (Incluye Accesorios y Caja en Concreto Reforzado)</v>
          </cell>
          <cell r="C27" t="str">
            <v>UN</v>
          </cell>
          <cell r="D27">
            <v>62531351</v>
          </cell>
        </row>
        <row r="28">
          <cell r="A28" t="str">
            <v>5.2</v>
          </cell>
          <cell r="B28" t="str">
            <v>Válvula de Purga de 6" (Incluye Accesorios y Caja en Concreto Reforzado)</v>
          </cell>
          <cell r="C28" t="str">
            <v>UN</v>
          </cell>
          <cell r="D28">
            <v>57930503</v>
          </cell>
        </row>
        <row r="29">
          <cell r="A29" t="str">
            <v>5.3</v>
          </cell>
          <cell r="B29" t="str">
            <v>Caja en concreto para Ventanas de Inspección</v>
          </cell>
          <cell r="C29" t="str">
            <v>UN</v>
          </cell>
          <cell r="D29">
            <v>51150129</v>
          </cell>
        </row>
        <row r="30">
          <cell r="A30" t="str">
            <v>E1.1</v>
          </cell>
          <cell r="B30" t="str">
            <v>Paso Elevado L = 100 m</v>
          </cell>
          <cell r="C30" t="str">
            <v>ML</v>
          </cell>
          <cell r="D30">
            <v>4000000</v>
          </cell>
        </row>
        <row r="31">
          <cell r="A31" t="str">
            <v>E1.2</v>
          </cell>
          <cell r="B31" t="str">
            <v>Movilización de Equipos</v>
          </cell>
          <cell r="C31" t="str">
            <v>GL</v>
          </cell>
          <cell r="D31">
            <v>1000000000</v>
          </cell>
        </row>
        <row r="32">
          <cell r="A32" t="str">
            <v>A1.1</v>
          </cell>
          <cell r="B32" t="str">
            <v>Concreto de 2.000 psi</v>
          </cell>
          <cell r="C32" t="str">
            <v>M3</v>
          </cell>
          <cell r="D32">
            <v>1296900</v>
          </cell>
        </row>
        <row r="33">
          <cell r="A33" t="str">
            <v>A1.2</v>
          </cell>
          <cell r="B33" t="str">
            <v>Concreto de 3.000 psi</v>
          </cell>
          <cell r="C33" t="str">
            <v>M3</v>
          </cell>
          <cell r="D33">
            <v>1590042</v>
          </cell>
        </row>
        <row r="34">
          <cell r="A34" t="str">
            <v>A1.3</v>
          </cell>
          <cell r="B34" t="str">
            <v>Acero de refuerzo PDR 60</v>
          </cell>
          <cell r="C34" t="str">
            <v>KG</v>
          </cell>
          <cell r="D34">
            <v>6613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A2" t="str">
            <v>Acero de refuerzo PDR 60</v>
          </cell>
          <cell r="B2" t="str">
            <v>A1.3</v>
          </cell>
          <cell r="C2" t="str">
            <v>KG</v>
          </cell>
          <cell r="D2">
            <v>5087</v>
          </cell>
        </row>
        <row r="3">
          <cell r="A3" t="str">
            <v>Concreto de 2.000 psi</v>
          </cell>
          <cell r="B3" t="str">
            <v>A1.1</v>
          </cell>
          <cell r="C3" t="str">
            <v>M3</v>
          </cell>
          <cell r="D3">
            <v>1296900</v>
          </cell>
        </row>
        <row r="4">
          <cell r="A4" t="str">
            <v>Concreto de 3.000 psi</v>
          </cell>
          <cell r="B4" t="str">
            <v>A1.2</v>
          </cell>
          <cell r="C4" t="str">
            <v>M3</v>
          </cell>
          <cell r="D4">
            <v>1590042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Área Afectada"/>
      <sheetName val="Características Demógraficas"/>
      <sheetName val="Área Beneficiada"/>
      <sheetName val="Ubicación Geógrafica"/>
      <sheetName val="Ingresos y Beneficios"/>
      <sheetName val="Fuentes de Financiación"/>
      <sheetName val="Flujo de Caja"/>
      <sheetName val="Resumen Evaluación"/>
      <sheetName val="Estado del Proyecto"/>
      <sheetName val="Componentes del Gasto"/>
      <sheetName val="Programación de Metas"/>
      <sheetName val="Viabilidad"/>
      <sheetName val="Listado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H2" t="str">
            <v>Cumple</v>
          </cell>
          <cell r="I2" t="str">
            <v>Si</v>
          </cell>
        </row>
        <row r="3">
          <cell r="H3" t="str">
            <v>Cumple Parcialmente</v>
          </cell>
          <cell r="I3" t="str">
            <v>No</v>
          </cell>
        </row>
        <row r="4">
          <cell r="H4" t="str">
            <v>No Cumple</v>
          </cell>
        </row>
      </sheetData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1.1"/>
      <sheetName val="1.2"/>
      <sheetName val="1.3"/>
      <sheetName val="1.4"/>
      <sheetName val="1.5"/>
      <sheetName val="Materiales"/>
      <sheetName val="Dotaciones"/>
      <sheetName val="Tarifas equipos"/>
      <sheetName val="Tarifas Salariales"/>
      <sheetName val="AnalisisSalariosLegales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Tubería Acero 20"</v>
          </cell>
        </row>
        <row r="6">
          <cell r="B6" t="str">
            <v>Soldadura 6011</v>
          </cell>
        </row>
        <row r="7">
          <cell r="B7" t="str">
            <v>Soldadura 7018</v>
          </cell>
        </row>
      </sheetData>
      <sheetData sheetId="7"/>
      <sheetData sheetId="8">
        <row r="5">
          <cell r="B5" t="str">
            <v>Camion Grua 5 Ton</v>
          </cell>
        </row>
        <row r="6">
          <cell r="B6" t="str">
            <v>Camioneta 350</v>
          </cell>
        </row>
        <row r="7">
          <cell r="B7" t="str">
            <v>Compresor</v>
          </cell>
        </row>
        <row r="8">
          <cell r="B8" t="str">
            <v>Pulidora</v>
          </cell>
        </row>
        <row r="9">
          <cell r="B9" t="str">
            <v>Herramienta Menor Civil</v>
          </cell>
        </row>
        <row r="10">
          <cell r="B10" t="str">
            <v>Herramienta Menor Mecánica</v>
          </cell>
        </row>
        <row r="11">
          <cell r="B11" t="str">
            <v>Martillo de Fondo</v>
          </cell>
        </row>
        <row r="12">
          <cell r="B12" t="str">
            <v>Motosoldador</v>
          </cell>
        </row>
        <row r="13">
          <cell r="B13" t="str">
            <v>Retroexcavadora de oruga</v>
          </cell>
        </row>
      </sheetData>
      <sheetData sheetId="9">
        <row r="5">
          <cell r="C5" t="str">
            <v>Ayudante Civil</v>
          </cell>
        </row>
      </sheetData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-Indice"/>
      <sheetName val="EV-23"/>
      <sheetName val="EV-24"/>
      <sheetName val="EV-25"/>
      <sheetName val="EV-26"/>
      <sheetName val="EV-27"/>
      <sheetName val="EV-28"/>
      <sheetName val="Subprograma"/>
      <sheetName val="Objetivos de Política"/>
      <sheetName val="Programa Presupuestal"/>
      <sheetName val="Guias_Sectoriales"/>
      <sheetName val="Listado"/>
      <sheetName val="Alternativas"/>
      <sheetName val="proceso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I1" t="str">
            <v>Aprobada</v>
          </cell>
          <cell r="J1" t="str">
            <v>Preinversión</v>
          </cell>
        </row>
        <row r="2">
          <cell r="I2" t="str">
            <v>En trámite</v>
          </cell>
          <cell r="J2" t="str">
            <v>Ejecución</v>
          </cell>
        </row>
        <row r="3">
          <cell r="J3" t="str">
            <v>Mantenimiento y Operación</v>
          </cell>
        </row>
      </sheetData>
      <sheetData sheetId="7">
        <row r="2">
          <cell r="B2" t="str">
            <v>0100 INTERSUBSECTORIAL  DEFENSA Y SEGURIDAD</v>
          </cell>
        </row>
        <row r="3">
          <cell r="B3" t="str">
            <v>0101 Defensa y Seguridad Interna</v>
          </cell>
        </row>
        <row r="4">
          <cell r="B4" t="str">
            <v>0102 Defensa y Seguridad Externa</v>
          </cell>
        </row>
        <row r="5">
          <cell r="B5" t="str">
            <v>0103 Defensa Civil</v>
          </cell>
        </row>
        <row r="6">
          <cell r="B6" t="str">
            <v>0200 INTERSUBSECTORIAL INDUSTRIA Y COMERCIO</v>
          </cell>
        </row>
        <row r="7">
          <cell r="B7" t="str">
            <v>0201 Microempresa e Industria artesanal</v>
          </cell>
        </row>
        <row r="8">
          <cell r="B8" t="str">
            <v>0202 Pequeña y mediana industria</v>
          </cell>
        </row>
        <row r="9">
          <cell r="B9" t="str">
            <v>0203 Gran Industria</v>
          </cell>
        </row>
        <row r="10">
          <cell r="B10" t="str">
            <v>0204 Comercio Interno</v>
          </cell>
        </row>
        <row r="11">
          <cell r="B11" t="str">
            <v>0205 Comercio Externo</v>
          </cell>
        </row>
        <row r="12">
          <cell r="B12" t="str">
            <v>0206 Turismo</v>
          </cell>
        </row>
        <row r="13">
          <cell r="B13" t="str">
            <v>0207 Mineria</v>
          </cell>
        </row>
        <row r="14">
          <cell r="B14" t="str">
            <v>0300 INTERSUBSECTORIAL SALUD</v>
          </cell>
        </row>
        <row r="15">
          <cell r="B15" t="str">
            <v>0301 Prevención en Salud</v>
          </cell>
        </row>
        <row r="16">
          <cell r="B16" t="str">
            <v>0302 Servicios Generales de Salud</v>
          </cell>
        </row>
        <row r="17">
          <cell r="B17" t="str">
            <v>0303 Servicios Especializados de Salud</v>
          </cell>
        </row>
        <row r="18">
          <cell r="B18" t="str">
            <v>0304 Servicios Integrales de Salud</v>
          </cell>
        </row>
        <row r="19">
          <cell r="B19" t="str">
            <v>0400 INTERSUBSECTORIAL COMUNICACIONES</v>
          </cell>
        </row>
        <row r="20">
          <cell r="B20" t="str">
            <v>0401 Correo</v>
          </cell>
        </row>
        <row r="21">
          <cell r="B21" t="str">
            <v>0402 Telefonia</v>
          </cell>
        </row>
        <row r="22">
          <cell r="B22" t="str">
            <v>0403 Telegrama y Telex</v>
          </cell>
        </row>
        <row r="23">
          <cell r="B23" t="str">
            <v>0404 Radio</v>
          </cell>
        </row>
        <row r="24">
          <cell r="B24" t="str">
            <v>0405 Television</v>
          </cell>
        </row>
        <row r="25">
          <cell r="B25" t="str">
            <v>0406 Servicios de Valor Agregado en Comunicaciones</v>
          </cell>
        </row>
        <row r="26">
          <cell r="B26" t="str">
            <v>0500 INTERSUBSECTORIAL ENERGIA</v>
          </cell>
        </row>
        <row r="27">
          <cell r="B27" t="str">
            <v>0501 Generación Eléctrica</v>
          </cell>
        </row>
        <row r="28">
          <cell r="B28" t="str">
            <v>0502 Transmisión Eléctrica</v>
          </cell>
        </row>
        <row r="29">
          <cell r="B29" t="str">
            <v>0503 Subtransmisión Eléctrica</v>
          </cell>
        </row>
        <row r="30">
          <cell r="B30" t="str">
            <v>0504 Distribución Eléctrica</v>
          </cell>
        </row>
        <row r="31">
          <cell r="B31" t="str">
            <v>0505 Generación de Energía no Convencional</v>
          </cell>
        </row>
        <row r="32">
          <cell r="B32" t="str">
            <v>0506 Recursos Naturales Energéticos no Renovables</v>
          </cell>
        </row>
        <row r="33">
          <cell r="B33" t="str">
            <v>0600 INTERSUBSECTORIAL TRANSPORTE</v>
          </cell>
        </row>
        <row r="34">
          <cell r="B34" t="str">
            <v>0601 Red Troncal Nacional</v>
          </cell>
        </row>
        <row r="35">
          <cell r="B35" t="str">
            <v>0602 Red Secundaria</v>
          </cell>
        </row>
        <row r="36">
          <cell r="B36" t="str">
            <v>0603 Caminos Vecinales</v>
          </cell>
        </row>
        <row r="37">
          <cell r="B37" t="str">
            <v>0604 Red Urbana</v>
          </cell>
        </row>
        <row r="38">
          <cell r="B38" t="str">
            <v>0605 Transporte Férreo</v>
          </cell>
        </row>
        <row r="39">
          <cell r="B39" t="str">
            <v>0606 Transporte Fluvial</v>
          </cell>
        </row>
        <row r="40">
          <cell r="B40" t="str">
            <v>0607 Transporte Marítimo</v>
          </cell>
        </row>
        <row r="41">
          <cell r="B41" t="str">
            <v>0608 Transporte Aéreo</v>
          </cell>
        </row>
        <row r="42">
          <cell r="B42" t="str">
            <v>0700 INTERSUBSECTORIAL EDUCACION</v>
          </cell>
        </row>
        <row r="43">
          <cell r="B43" t="str">
            <v>0701 Educación Preescolar</v>
          </cell>
        </row>
        <row r="44">
          <cell r="B44" t="str">
            <v>0702 Educación Primaria</v>
          </cell>
        </row>
        <row r="45">
          <cell r="B45" t="str">
            <v>0703 Educación Secundaria</v>
          </cell>
        </row>
        <row r="46">
          <cell r="B46" t="str">
            <v>0704 Capacitación Técnica no Profesional</v>
          </cell>
        </row>
        <row r="47">
          <cell r="B47" t="str">
            <v>0705 Educación Superior</v>
          </cell>
        </row>
        <row r="48">
          <cell r="B48" t="str">
            <v>0706 Educación de Adultos</v>
          </cell>
        </row>
        <row r="49">
          <cell r="B49" t="str">
            <v>0707 Educación Especial</v>
          </cell>
        </row>
        <row r="50">
          <cell r="B50" t="str">
            <v>0708 Recreación, Educación Física y Deporte</v>
          </cell>
        </row>
        <row r="51">
          <cell r="B51" t="str">
            <v>0800 INTERSUBSECTORIAL JUSTICIA</v>
          </cell>
        </row>
        <row r="52">
          <cell r="B52" t="str">
            <v>0801 Rehabilitación de Menores</v>
          </cell>
        </row>
        <row r="53">
          <cell r="B53" t="str">
            <v>0802 Sistema Penitenciario y Carcelario</v>
          </cell>
        </row>
        <row r="54">
          <cell r="B54" t="str">
            <v>0803 Administración de Justicia</v>
          </cell>
        </row>
        <row r="55">
          <cell r="B55" t="str">
            <v>0804 Prevención de la Delincuencia</v>
          </cell>
        </row>
        <row r="56">
          <cell r="B56" t="str">
            <v>0900 Intersubsectorial Medio Ambiente</v>
          </cell>
        </row>
        <row r="57">
          <cell r="B57" t="str">
            <v>0901 Conservación</v>
          </cell>
        </row>
        <row r="58">
          <cell r="B58" t="str">
            <v>0902 Manejo</v>
          </cell>
        </row>
        <row r="59">
          <cell r="B59" t="str">
            <v>0903 Mitigación</v>
          </cell>
        </row>
        <row r="60">
          <cell r="B60" t="str">
            <v>1000 INTERSUBSECTORIAL GOBIERNO</v>
          </cell>
        </row>
        <row r="61">
          <cell r="B61" t="str">
            <v>1001 Atención de Emergencias y Desastres</v>
          </cell>
        </row>
        <row r="62">
          <cell r="B62" t="str">
            <v>1002 Relaciones Exteriores</v>
          </cell>
        </row>
        <row r="63">
          <cell r="B63" t="str">
            <v>1100 INTERSUBSECTORIAL AGROPECUARIO</v>
          </cell>
        </row>
        <row r="64">
          <cell r="B64" t="str">
            <v>1101 Producción y Aprovechamiento Agrícola</v>
          </cell>
        </row>
        <row r="65">
          <cell r="B65" t="str">
            <v>1102 Producción y Aprovechamiento Pecuario</v>
          </cell>
        </row>
        <row r="66">
          <cell r="B66" t="str">
            <v>1103 Producción y Aprovechamiento Forestal</v>
          </cell>
        </row>
        <row r="67">
          <cell r="B67" t="str">
            <v>1104 Pesca y Acuicultura</v>
          </cell>
        </row>
        <row r="68">
          <cell r="B68" t="str">
            <v>1105 Agroindustria</v>
          </cell>
        </row>
        <row r="69">
          <cell r="B69" t="str">
            <v>1106 Comercialización</v>
          </cell>
        </row>
        <row r="70">
          <cell r="B70" t="str">
            <v>1107 Tenencia de la Tierra</v>
          </cell>
        </row>
        <row r="71">
          <cell r="B71" t="str">
            <v>1200 INTERSUBSECTORIAL SANEAMIENTO BASICO</v>
          </cell>
        </row>
        <row r="72">
          <cell r="B72" t="str">
            <v>1201 Acueducto y Alcantarillado</v>
          </cell>
        </row>
        <row r="73">
          <cell r="B73" t="str">
            <v>1202 Manejo y Control de Residuos Sólidos y Líquidos</v>
          </cell>
        </row>
        <row r="74">
          <cell r="B74" t="str">
            <v>1300 INTERSUBSECTORIAL TRABAJO Y SEGURIDAD SOCIAL</v>
          </cell>
        </row>
        <row r="75">
          <cell r="B75" t="str">
            <v>1301 Reglamentación de Trabajo</v>
          </cell>
        </row>
        <row r="76">
          <cell r="B76" t="str">
            <v>1302 Bienestar Social a Trabajadores</v>
          </cell>
        </row>
        <row r="77">
          <cell r="B77" t="str">
            <v>1303 Seguridad Ocupacional</v>
          </cell>
        </row>
        <row r="78">
          <cell r="B78" t="str">
            <v>1400 INTERSUBSECTORIAL VIVIENDA</v>
          </cell>
        </row>
        <row r="79">
          <cell r="B79" t="str">
            <v>1401 Soluciones de Vivienda Rural</v>
          </cell>
        </row>
        <row r="80">
          <cell r="B80" t="str">
            <v>1402 Soluciones de vivienda Urbana</v>
          </cell>
        </row>
        <row r="81">
          <cell r="B81" t="str">
            <v>1500 INTERSUBSECTORIAL DESARROLLO COMUNITARIO</v>
          </cell>
        </row>
        <row r="82">
          <cell r="B82" t="str">
            <v>1501 Asistencia Directa a la Comunidad</v>
          </cell>
        </row>
        <row r="83">
          <cell r="B83" t="str">
            <v>1502 Participación Comunitaria</v>
          </cell>
        </row>
        <row r="84">
          <cell r="B84" t="str">
            <v>1503 Formas Asociativas y Cooperativas</v>
          </cell>
        </row>
        <row r="85">
          <cell r="B85" t="str">
            <v>1600 INTERSUBSECTORIAL ARTE Y CULTURA</v>
          </cell>
        </row>
        <row r="86">
          <cell r="B86" t="str">
            <v xml:space="preserve">1601 Arte </v>
          </cell>
        </row>
        <row r="87">
          <cell r="B87" t="str">
            <v>1602 Cultura</v>
          </cell>
        </row>
      </sheetData>
      <sheetData sheetId="8">
        <row r="2">
          <cell r="B2" t="str">
            <v>010000 I.   Brindar seguridad democrática</v>
          </cell>
        </row>
      </sheetData>
      <sheetData sheetId="9">
        <row r="2">
          <cell r="B2" t="str">
            <v>0111 Construcción de Infraestructura propia del sector</v>
          </cell>
        </row>
      </sheetData>
      <sheetData sheetId="10">
        <row r="1">
          <cell r="A1" t="str">
            <v>Proyectos Ambientales</v>
          </cell>
        </row>
        <row r="2">
          <cell r="A2" t="str">
            <v>Proyectos de Ciencia y Tecnologia</v>
          </cell>
        </row>
        <row r="3">
          <cell r="A3" t="str">
            <v>Proyectos Regionales de Comercializacion</v>
          </cell>
        </row>
        <row r="4">
          <cell r="A4" t="str">
            <v>Proyectos de Pequeña Irrigacion</v>
          </cell>
        </row>
        <row r="5">
          <cell r="A5" t="str">
            <v xml:space="preserve">Proyectos de Construccion, Mejoramiento y Rehabilitacion de Infraestructura Vial. </v>
          </cell>
        </row>
        <row r="6">
          <cell r="A6" t="str">
            <v>Proyectos Mineros</v>
          </cell>
        </row>
        <row r="7">
          <cell r="A7" t="str">
            <v>Modelo Hdm Para Proyectos de Construccion y Mejoramiento de Carreteras</v>
          </cell>
        </row>
        <row r="8">
          <cell r="A8" t="str">
            <v xml:space="preserve">Proyectos de Gestion Integral de Residuos Solidos </v>
          </cell>
        </row>
        <row r="9">
          <cell r="A9" t="str">
            <v>Proyectos Carcelarios, Tribunales y despachos Judiciales</v>
          </cell>
        </row>
        <row r="10">
          <cell r="A10" t="str">
            <v>Proyectos de Educacion</v>
          </cell>
        </row>
        <row r="11">
          <cell r="A11" t="str">
            <v>Proyectos de Energia</v>
          </cell>
        </row>
        <row r="12">
          <cell r="A12" t="str">
            <v>Proyectos de Salud</v>
          </cell>
        </row>
      </sheetData>
      <sheetData sheetId="11"/>
      <sheetData sheetId="12"/>
      <sheetData sheetId="13">
        <row r="2">
          <cell r="A2" t="str">
            <v>ACTUALIZACION</v>
          </cell>
        </row>
        <row r="3">
          <cell r="A3" t="str">
            <v>ADECUACION</v>
          </cell>
        </row>
        <row r="4">
          <cell r="A4" t="str">
            <v>ADMINISTRACION</v>
          </cell>
        </row>
        <row r="5">
          <cell r="A5" t="str">
            <v>ADQUISICION</v>
          </cell>
        </row>
        <row r="6">
          <cell r="A6" t="str">
            <v>ALFABETIZACION</v>
          </cell>
        </row>
        <row r="7">
          <cell r="A7" t="str">
            <v>AMPLIACION</v>
          </cell>
        </row>
        <row r="8">
          <cell r="A8" t="str">
            <v>ANALISIS</v>
          </cell>
        </row>
        <row r="9">
          <cell r="A9" t="str">
            <v>APLICACION</v>
          </cell>
        </row>
        <row r="10">
          <cell r="A10" t="str">
            <v>APORTES</v>
          </cell>
        </row>
        <row r="11">
          <cell r="A11" t="str">
            <v>APOYO</v>
          </cell>
        </row>
        <row r="12">
          <cell r="A12" t="str">
            <v>APROVECHAMIENTO</v>
          </cell>
        </row>
        <row r="13">
          <cell r="A13" t="str">
            <v>ASESORIA</v>
          </cell>
        </row>
        <row r="14">
          <cell r="A14" t="str">
            <v>ASISTENCIA</v>
          </cell>
        </row>
        <row r="15">
          <cell r="A15" t="str">
            <v>CAPACITACION</v>
          </cell>
        </row>
        <row r="16">
          <cell r="A16" t="str">
            <v>CAPITALIZACION</v>
          </cell>
        </row>
        <row r="17">
          <cell r="A17" t="str">
            <v>CATASTRO</v>
          </cell>
        </row>
        <row r="18">
          <cell r="A18" t="str">
            <v>CENSO</v>
          </cell>
        </row>
        <row r="19">
          <cell r="A19" t="str">
            <v>COMPROMISO</v>
          </cell>
        </row>
        <row r="20">
          <cell r="A20" t="str">
            <v>CONSERVACION</v>
          </cell>
        </row>
        <row r="21">
          <cell r="A21" t="str">
            <v>CONSTRUCCION</v>
          </cell>
        </row>
        <row r="22">
          <cell r="A22" t="str">
            <v>CONTROL</v>
          </cell>
        </row>
        <row r="23">
          <cell r="A23" t="str">
            <v>CREDITO</v>
          </cell>
        </row>
        <row r="24">
          <cell r="A24" t="str">
            <v>DEMARCACION</v>
          </cell>
        </row>
        <row r="25">
          <cell r="A25" t="str">
            <v>DESCONTAMINAR</v>
          </cell>
        </row>
        <row r="26">
          <cell r="A26" t="str">
            <v>DIAGNOSTICO</v>
          </cell>
        </row>
        <row r="27">
          <cell r="A27" t="str">
            <v>DIFUSION</v>
          </cell>
        </row>
        <row r="28">
          <cell r="A28" t="str">
            <v>DISEÑO</v>
          </cell>
        </row>
        <row r="29">
          <cell r="A29" t="str">
            <v>DISTRIBUCION</v>
          </cell>
        </row>
        <row r="30">
          <cell r="A30" t="str">
            <v>DIVULGACION</v>
          </cell>
        </row>
        <row r="31">
          <cell r="A31" t="str">
            <v>DOTACION</v>
          </cell>
        </row>
        <row r="32">
          <cell r="A32" t="str">
            <v>EDICION</v>
          </cell>
        </row>
        <row r="33">
          <cell r="A33" t="str">
            <v>ERRADICACION</v>
          </cell>
        </row>
        <row r="34">
          <cell r="A34" t="str">
            <v>ESTUDIO</v>
          </cell>
        </row>
        <row r="35">
          <cell r="A35" t="str">
            <v>ESTUDIOS</v>
          </cell>
        </row>
        <row r="36">
          <cell r="A36" t="str">
            <v>EXPLORACION</v>
          </cell>
        </row>
        <row r="37">
          <cell r="A37" t="str">
            <v>EXPLOTACION</v>
          </cell>
        </row>
        <row r="38">
          <cell r="A38" t="str">
            <v>FORESTACION</v>
          </cell>
        </row>
        <row r="39">
          <cell r="A39" t="str">
            <v>FORMULACION</v>
          </cell>
        </row>
        <row r="40">
          <cell r="A40" t="str">
            <v>HABILITACION</v>
          </cell>
        </row>
        <row r="41">
          <cell r="A41" t="str">
            <v>IMPLANTACION</v>
          </cell>
        </row>
        <row r="42">
          <cell r="A42" t="str">
            <v>IMPLEMENTACION</v>
          </cell>
        </row>
        <row r="43">
          <cell r="A43" t="str">
            <v>INSTALACION</v>
          </cell>
        </row>
        <row r="44">
          <cell r="A44" t="str">
            <v>INVENTARIO</v>
          </cell>
        </row>
        <row r="45">
          <cell r="A45" t="str">
            <v>INVERSIONES-FIN</v>
          </cell>
        </row>
        <row r="46">
          <cell r="A46" t="str">
            <v>INVESTIGACION</v>
          </cell>
        </row>
        <row r="47">
          <cell r="A47" t="str">
            <v>LEVANTAMIENTO</v>
          </cell>
        </row>
        <row r="48">
          <cell r="A48" t="str">
            <v>MANTENIMIENTO</v>
          </cell>
        </row>
        <row r="49">
          <cell r="A49" t="str">
            <v>MEJORAMIENTO</v>
          </cell>
        </row>
        <row r="50">
          <cell r="A50" t="str">
            <v>NACIONALIZACION</v>
          </cell>
        </row>
        <row r="51">
          <cell r="A51" t="str">
            <v>NORMALIZACION</v>
          </cell>
        </row>
        <row r="52">
          <cell r="A52" t="str">
            <v>PREVENCION</v>
          </cell>
        </row>
        <row r="53">
          <cell r="A53" t="str">
            <v>PRIVATIZACION</v>
          </cell>
        </row>
        <row r="54">
          <cell r="A54" t="str">
            <v>PROTECCION</v>
          </cell>
        </row>
        <row r="55">
          <cell r="A55" t="str">
            <v>PROYECTO</v>
          </cell>
        </row>
        <row r="56">
          <cell r="A56" t="str">
            <v>RECOPILACION</v>
          </cell>
        </row>
        <row r="57">
          <cell r="A57" t="str">
            <v>RECREACION</v>
          </cell>
        </row>
        <row r="58">
          <cell r="A58" t="str">
            <v>RECUPERACION</v>
          </cell>
        </row>
        <row r="59">
          <cell r="A59" t="str">
            <v>REESTRUCTURACIO</v>
          </cell>
        </row>
        <row r="60">
          <cell r="A60" t="str">
            <v>REFORESTACION</v>
          </cell>
        </row>
        <row r="61">
          <cell r="A61" t="str">
            <v>REHABILITACION</v>
          </cell>
        </row>
        <row r="62">
          <cell r="A62" t="str">
            <v>REMODELACION</v>
          </cell>
        </row>
        <row r="63">
          <cell r="A63" t="str">
            <v>RENOVACION</v>
          </cell>
        </row>
        <row r="64">
          <cell r="A64" t="str">
            <v>REPARACION</v>
          </cell>
        </row>
        <row r="65">
          <cell r="A65" t="str">
            <v>REPOSICION</v>
          </cell>
        </row>
        <row r="66">
          <cell r="A66" t="str">
            <v>RESTAURACION</v>
          </cell>
        </row>
        <row r="67">
          <cell r="A67" t="str">
            <v>SANEAMIENTO</v>
          </cell>
        </row>
        <row r="68">
          <cell r="A68" t="str">
            <v>SERVICIO</v>
          </cell>
        </row>
        <row r="69">
          <cell r="A69" t="str">
            <v>SISTEMATIZACION</v>
          </cell>
        </row>
        <row r="70">
          <cell r="A70" t="str">
            <v>SUBSIDIO</v>
          </cell>
        </row>
        <row r="71">
          <cell r="A71" t="str">
            <v>SUMINISTRO</v>
          </cell>
        </row>
        <row r="72">
          <cell r="A72" t="str">
            <v>SUSTITUCION</v>
          </cell>
        </row>
        <row r="73">
          <cell r="A73" t="str">
            <v>TITULACION</v>
          </cell>
        </row>
        <row r="74">
          <cell r="A74" t="str">
            <v>TRASLADO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-Indice"/>
      <sheetName val="PR-01"/>
      <sheetName val="PR-02"/>
      <sheetName val="PR-03"/>
      <sheetName val="PR-04"/>
      <sheetName val="Entidades Financiadoras"/>
      <sheetName val="Control"/>
      <sheetName val="tipos_entidad"/>
      <sheetName val="tipo_recurso"/>
      <sheetName val="Indicadores de Ciencia"/>
      <sheetName val="Indicadores de Empleo"/>
      <sheetName val="Indicadores de Eficiencia"/>
      <sheetName val="Unidades"/>
      <sheetName val="Indicadores de Producto"/>
      <sheetName val="Indicadores de Impacto"/>
      <sheetName val="Indicadores Gestión"/>
      <sheetName val="Listad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Nacional</v>
          </cell>
        </row>
        <row r="2">
          <cell r="A2" t="str">
            <v>Departamental</v>
          </cell>
        </row>
        <row r="3">
          <cell r="A3" t="str">
            <v>Municipal</v>
          </cell>
        </row>
        <row r="4">
          <cell r="A4" t="str">
            <v>fondo nacional de regalías</v>
          </cell>
        </row>
        <row r="5">
          <cell r="A5" t="str">
            <v>Otras</v>
          </cell>
        </row>
      </sheetData>
      <sheetData sheetId="8">
        <row r="1">
          <cell r="A1" t="str">
            <v>Recursos Ordinarios</v>
          </cell>
        </row>
        <row r="2">
          <cell r="A2" t="str">
            <v>Cooperación Técnica</v>
          </cell>
        </row>
        <row r="3">
          <cell r="A3" t="str">
            <v>Crédito</v>
          </cell>
        </row>
        <row r="4">
          <cell r="A4" t="str">
            <v>Contrapartida Crédito</v>
          </cell>
        </row>
        <row r="5">
          <cell r="A5" t="str">
            <v>Recursos Propios</v>
          </cell>
        </row>
        <row r="6">
          <cell r="A6" t="str">
            <v>Recursos de Capital</v>
          </cell>
        </row>
        <row r="7">
          <cell r="A7" t="str">
            <v>Recursos Corrientes</v>
          </cell>
        </row>
        <row r="8">
          <cell r="A8" t="str">
            <v>Recursos Parafiscales</v>
          </cell>
        </row>
      </sheetData>
      <sheetData sheetId="9">
        <row r="2">
          <cell r="B2" t="str">
            <v>CYT000 EL PROYECTO NO REALIZARA NINGUNA ACTIVIDAD DE CIENCIA, TECNOLOGIA O INNOVACION</v>
          </cell>
        </row>
      </sheetData>
      <sheetData sheetId="10">
        <row r="2">
          <cell r="B2" t="str">
            <v>GEG001 GENERACION DE PODER ADQUISITIVO</v>
          </cell>
        </row>
      </sheetData>
      <sheetData sheetId="11"/>
      <sheetData sheetId="12">
        <row r="1">
          <cell r="A1" t="str">
            <v>amperio</v>
          </cell>
        </row>
        <row r="2">
          <cell r="A2" t="str">
            <v>bar</v>
          </cell>
        </row>
        <row r="3">
          <cell r="A3" t="str">
            <v>becquerel</v>
          </cell>
        </row>
        <row r="4">
          <cell r="A4" t="str">
            <v>bytes sobre segundo</v>
          </cell>
        </row>
        <row r="5">
          <cell r="A5" t="str">
            <v>candela</v>
          </cell>
        </row>
        <row r="6">
          <cell r="A6" t="str">
            <v>centímetro</v>
          </cell>
        </row>
        <row r="7">
          <cell r="A7" t="str">
            <v>centímetro cuadrado</v>
          </cell>
        </row>
        <row r="8">
          <cell r="A8" t="str">
            <v>centímetro cúbico</v>
          </cell>
        </row>
        <row r="9">
          <cell r="A9" t="str">
            <v>culombio</v>
          </cell>
        </row>
        <row r="10">
          <cell r="A10" t="str">
            <v>día</v>
          </cell>
        </row>
        <row r="11">
          <cell r="A11" t="str">
            <v>doce meses</v>
          </cell>
        </row>
        <row r="12">
          <cell r="A12" t="str">
            <v>electronvoltio</v>
          </cell>
        </row>
        <row r="13">
          <cell r="A13" t="str">
            <v>estereorradián</v>
          </cell>
        </row>
        <row r="14">
          <cell r="A14" t="str">
            <v>faradio</v>
          </cell>
        </row>
        <row r="15">
          <cell r="A15" t="str">
            <v>gigahercio</v>
          </cell>
        </row>
        <row r="16">
          <cell r="A16" t="str">
            <v>grado</v>
          </cell>
        </row>
        <row r="17">
          <cell r="A17" t="str">
            <v>grado Celsius</v>
          </cell>
        </row>
        <row r="18">
          <cell r="A18" t="str">
            <v>gramo</v>
          </cell>
        </row>
        <row r="19">
          <cell r="A19" t="str">
            <v>gramo por centímetro cúbico</v>
          </cell>
        </row>
        <row r="20">
          <cell r="A20" t="str">
            <v>gray</v>
          </cell>
        </row>
        <row r="21">
          <cell r="A21" t="str">
            <v>hectárea</v>
          </cell>
        </row>
        <row r="22">
          <cell r="A22" t="str">
            <v>henrio</v>
          </cell>
        </row>
        <row r="23">
          <cell r="A23" t="str">
            <v>hercio</v>
          </cell>
        </row>
        <row r="24">
          <cell r="A24" t="str">
            <v>hora</v>
          </cell>
        </row>
        <row r="25">
          <cell r="A25" t="str">
            <v>joule por kelvin</v>
          </cell>
        </row>
        <row r="26">
          <cell r="A26" t="str">
            <v>joule por kilogramo kelvin</v>
          </cell>
        </row>
        <row r="27">
          <cell r="A27" t="str">
            <v>julio</v>
          </cell>
        </row>
        <row r="28">
          <cell r="A28" t="str">
            <v>kelvin</v>
          </cell>
        </row>
        <row r="29">
          <cell r="A29" t="str">
            <v>kilogramo</v>
          </cell>
        </row>
        <row r="30">
          <cell r="A30" t="str">
            <v>kilogramo por metro cúbico</v>
          </cell>
        </row>
        <row r="31">
          <cell r="A31" t="str">
            <v>kilohercio</v>
          </cell>
        </row>
        <row r="32">
          <cell r="A32" t="str">
            <v>kilómetro</v>
          </cell>
        </row>
        <row r="33">
          <cell r="A33" t="str">
            <v>kilometro cuadrado</v>
          </cell>
        </row>
        <row r="34">
          <cell r="A34" t="str">
            <v>kilómetro por hora</v>
          </cell>
        </row>
        <row r="35">
          <cell r="A35" t="str">
            <v>kilovatio</v>
          </cell>
        </row>
        <row r="36">
          <cell r="A36" t="str">
            <v>litro</v>
          </cell>
        </row>
        <row r="37">
          <cell r="A37" t="str">
            <v>lumen</v>
          </cell>
        </row>
        <row r="38">
          <cell r="A38" t="str">
            <v>lx</v>
          </cell>
        </row>
        <row r="39">
          <cell r="A39" t="str">
            <v>megahercio</v>
          </cell>
        </row>
        <row r="40">
          <cell r="A40" t="str">
            <v>megavatio</v>
          </cell>
        </row>
        <row r="41">
          <cell r="A41" t="str">
            <v>metro</v>
          </cell>
        </row>
        <row r="42">
          <cell r="A42" t="str">
            <v>metro a la potencia menos uno</v>
          </cell>
        </row>
        <row r="43">
          <cell r="A43" t="str">
            <v>metro cuadrado</v>
          </cell>
        </row>
        <row r="44">
          <cell r="A44" t="str">
            <v>metro cúbico</v>
          </cell>
        </row>
        <row r="45">
          <cell r="A45" t="str">
            <v>metro lineal</v>
          </cell>
        </row>
        <row r="46">
          <cell r="A46" t="str">
            <v>metro por segundo</v>
          </cell>
        </row>
        <row r="47">
          <cell r="A47" t="str">
            <v>metro por segundo cuadrado</v>
          </cell>
        </row>
        <row r="48">
          <cell r="A48" t="str">
            <v>microgramo</v>
          </cell>
        </row>
        <row r="49">
          <cell r="A49" t="str">
            <v>miles de pesos moneda corriente</v>
          </cell>
        </row>
        <row r="50">
          <cell r="A50" t="str">
            <v>miligramo</v>
          </cell>
        </row>
        <row r="51">
          <cell r="A51" t="str">
            <v>miligramo por metro cúbico</v>
          </cell>
        </row>
        <row r="52">
          <cell r="A52" t="str">
            <v>milímetro</v>
          </cell>
        </row>
        <row r="53">
          <cell r="A53" t="str">
            <v>milímetro cuadrado</v>
          </cell>
        </row>
        <row r="54">
          <cell r="A54" t="str">
            <v>milímetro cúbico</v>
          </cell>
        </row>
        <row r="55">
          <cell r="A55" t="str">
            <v>millones pesos moneda corriente</v>
          </cell>
        </row>
        <row r="56">
          <cell r="A56" t="str">
            <v>minuto</v>
          </cell>
        </row>
        <row r="57">
          <cell r="A57" t="str">
            <v>minuto de  ángulo plano</v>
          </cell>
        </row>
        <row r="58">
          <cell r="A58" t="str">
            <v>mol</v>
          </cell>
        </row>
        <row r="59">
          <cell r="A59" t="str">
            <v>newton</v>
          </cell>
        </row>
        <row r="60">
          <cell r="A60" t="str">
            <v>número</v>
          </cell>
        </row>
        <row r="61">
          <cell r="A61" t="str">
            <v>Pacientes por día</v>
          </cell>
        </row>
        <row r="62">
          <cell r="A62" t="str">
            <v>pascal</v>
          </cell>
        </row>
        <row r="63">
          <cell r="A63" t="str">
            <v>pascal segundo</v>
          </cell>
        </row>
        <row r="64">
          <cell r="A64" t="str">
            <v>pesos moneda corriente</v>
          </cell>
        </row>
        <row r="65">
          <cell r="A65" t="str">
            <v>porcentaje</v>
          </cell>
        </row>
        <row r="66">
          <cell r="A66" t="str">
            <v>radián</v>
          </cell>
        </row>
        <row r="67">
          <cell r="A67" t="str">
            <v>radián por segundo</v>
          </cell>
        </row>
        <row r="68">
          <cell r="A68" t="str">
            <v>radián por segundo cuadrado</v>
          </cell>
        </row>
        <row r="69">
          <cell r="A69" t="str">
            <v>segundo</v>
          </cell>
        </row>
        <row r="70">
          <cell r="A70" t="str">
            <v>segundo de  ángulo plano</v>
          </cell>
        </row>
        <row r="71">
          <cell r="A71" t="str">
            <v>siemens</v>
          </cell>
        </row>
        <row r="72">
          <cell r="A72" t="str">
            <v>siete días</v>
          </cell>
        </row>
        <row r="73">
          <cell r="A73" t="str">
            <v>sievert</v>
          </cell>
        </row>
        <row r="74">
          <cell r="A74" t="str">
            <v>tesla</v>
          </cell>
        </row>
        <row r="75">
          <cell r="A75" t="str">
            <v>tonelada</v>
          </cell>
        </row>
        <row r="76">
          <cell r="A76" t="str">
            <v>treinta días</v>
          </cell>
        </row>
        <row r="77">
          <cell r="A77" t="str">
            <v>unidad de masa atómica</v>
          </cell>
        </row>
        <row r="78">
          <cell r="A78" t="str">
            <v>Uno</v>
          </cell>
        </row>
        <row r="79">
          <cell r="A79" t="str">
            <v>valor  por un día de trabajo</v>
          </cell>
        </row>
        <row r="80">
          <cell r="A80" t="str">
            <v>vatio</v>
          </cell>
        </row>
        <row r="81">
          <cell r="A81" t="str">
            <v>voltio por metro</v>
          </cell>
        </row>
        <row r="82">
          <cell r="A82" t="str">
            <v>voltio</v>
          </cell>
        </row>
        <row r="83">
          <cell r="A83" t="str">
            <v>Vatio por metro kelvin</v>
          </cell>
        </row>
        <row r="84">
          <cell r="A84" t="str">
            <v>weber</v>
          </cell>
        </row>
      </sheetData>
      <sheetData sheetId="13">
        <row r="2">
          <cell r="B2" t="str">
            <v>01000000 SECTOR DEFENSA Y SEGURIDAD</v>
          </cell>
        </row>
      </sheetData>
      <sheetData sheetId="14">
        <row r="2">
          <cell r="B2" t="str">
            <v>SECTOR DEFENSA Y SEGURIDAD</v>
          </cell>
        </row>
      </sheetData>
      <sheetData sheetId="15">
        <row r="2">
          <cell r="B2" t="str">
            <v>01000000 SECTOR DEFENSA Y SEGURIDAD</v>
          </cell>
        </row>
        <row r="3">
          <cell r="B3" t="str">
            <v>0100G001 COBERTURA DE VIGILANCIA</v>
          </cell>
        </row>
        <row r="4">
          <cell r="B4" t="str">
            <v>0100G002 CUMPLIMIENTO DE CANTIDADES FISICAS</v>
          </cell>
        </row>
        <row r="5">
          <cell r="B5" t="str">
            <v>0100G003 CUMPLIMIENTO DE LA EJECUCION PRESUPUESTAL</v>
          </cell>
        </row>
        <row r="6">
          <cell r="B6" t="str">
            <v>02000000 SECTOR INDUSTRIA COMERCIO EXTERIOR</v>
          </cell>
        </row>
        <row r="7">
          <cell r="B7" t="str">
            <v>0200G001 PARTICIPACION DE LAS COMERCIALIZADORAS INTERNACIONALES EN LAS EXPORTACIONES DEL PAIS</v>
          </cell>
        </row>
        <row r="8">
          <cell r="B8" t="str">
            <v>03000000 SECTOR SALUD</v>
          </cell>
        </row>
        <row r="9">
          <cell r="B9" t="str">
            <v>0300G001 BECAS / CREDITO OTORGADAS A MEDICOS RESIDENTES EN ESPECIALIDADES CLINICAS DE SALUD.</v>
          </cell>
        </row>
        <row r="10">
          <cell r="B10" t="str">
            <v>0300G002 DEPARTAMENTOS Y DISTRITOS ASISTIDOS Y CAPACITADOS EN EL PLAN BASICO DE ATENCION, PAB</v>
          </cell>
        </row>
        <row r="11">
          <cell r="B11" t="str">
            <v>0300G003 DEPARTAMENTOS Y DISTRITOS CON MANEJO AUTONOMO DE RECURSOS</v>
          </cell>
        </row>
        <row r="12">
          <cell r="B12" t="str">
            <v>0300G004 MUNICIPIOS CON MANEJO AUTONOMO DE RECURSOS</v>
          </cell>
        </row>
        <row r="13">
          <cell r="B13" t="str">
            <v>0300G005 EPS PUBLICAS Y PRIVADAS QUE CUENTAN CON UN SISTEMA DE GARANTIA DE CALIDAD OPERANDO (DIFERENTES NIVELES DE DESARROLLO)</v>
          </cell>
        </row>
        <row r="14">
          <cell r="B14" t="str">
            <v>0300G006 TASA DE CIRUGIAS CANCELADAS EN HOSPITALES DE NIVEL DE ATENCION II Y III, SOBRE EL TOTAL DE PROGRAMADAS.</v>
          </cell>
        </row>
        <row r="15">
          <cell r="B15" t="str">
            <v>0300G007 EXCEDENTES RESULTADO DE LA SUBCUENTA DE COMPENSACION FOSYGA</v>
          </cell>
        </row>
        <row r="16">
          <cell r="B16" t="str">
            <v>0300G008 COFINANCIACION DE LA NACION PARA MANTENER LA COBERTURA DE REGISTRO SUBSIDIADO A NIVEL TERRITORIAL</v>
          </cell>
        </row>
        <row r="17">
          <cell r="B17" t="str">
            <v>0300G009 RELACION DE INGRESOS Y GASTOS EN LOS HOSPITALES DE II Y III NIVEL</v>
          </cell>
        </row>
        <row r="18">
          <cell r="B18" t="str">
            <v>0300G010 GASTO TOTAL HOSPITALARIO FINANCIADO CON RECURSOS PROPIOS</v>
          </cell>
        </row>
        <row r="19">
          <cell r="B19" t="str">
            <v>0300G011 MONTO TOTAL DE RECURSOS DESTINADOS A LA FINANCIACION DEL REGIMEN SUBSIDIADO</v>
          </cell>
        </row>
        <row r="20">
          <cell r="B20" t="str">
            <v>0300G012 CUMPLIMIENTO DE LA EJECUCION PRESUPUESTAL</v>
          </cell>
        </row>
        <row r="21">
          <cell r="B21" t="str">
            <v>0300G013 CUMPLIMIENTO DE LA EJECUCION PRESUPUESTAL EN ADECUACION Y DOTACION</v>
          </cell>
        </row>
        <row r="22">
          <cell r="B22" t="str">
            <v>0300G014 INVERSION EQUIPOS DE LABORATORIO</v>
          </cell>
        </row>
        <row r="23">
          <cell r="B23" t="str">
            <v>0300G015 INVERSION INSUMOS DE LABORATORIO</v>
          </cell>
        </row>
        <row r="24">
          <cell r="B24" t="str">
            <v>0300G016 INVERSION EQUIPOS DE SISTEMATIZACION Y COMUNICACION</v>
          </cell>
        </row>
        <row r="25">
          <cell r="B25" t="str">
            <v>0300G017 COSTO PROMEDIO DE CAPACITACION POR ENTIDAD TERRITORIAL</v>
          </cell>
        </row>
        <row r="26">
          <cell r="B26" t="str">
            <v>0300G018 COSTO PROMEDIO ASESORIAS DE ASISTENCIA TECNICA</v>
          </cell>
        </row>
        <row r="27">
          <cell r="B27" t="str">
            <v>0300G019 INVERSION PARA EL PROGRAMA DE ANALISIS DE CONTROL DE CALIDAD DE LOS PRODUCTOS BIOLOGICOS</v>
          </cell>
        </row>
        <row r="28">
          <cell r="B28" t="str">
            <v>0300G020 EFICIENCIA ADMINISTRATIVA</v>
          </cell>
        </row>
        <row r="29">
          <cell r="B29" t="str">
            <v>0300G021 VIGILANCIA Y CONTROL</v>
          </cell>
        </row>
        <row r="30">
          <cell r="B30" t="str">
            <v>0300G022 VISITAS DE BUENAS PRACTICAS DE MANUFACTURA, BPM</v>
          </cell>
        </row>
        <row r="31">
          <cell r="B31" t="str">
            <v>0300G023 PROGRAMA DE ANALISIS DE CONTROL DE CALIDAD</v>
          </cell>
        </row>
        <row r="32">
          <cell r="B32" t="str">
            <v>0300G024 REUNIONES TECNICO-CIENTIFICAS DE LA COMISION REVISORA</v>
          </cell>
        </row>
        <row r="33">
          <cell r="B33" t="str">
            <v>04000000 SECTOR COMUNICACIONES</v>
          </cell>
        </row>
        <row r="34">
          <cell r="B34" t="str">
            <v>0400G001 RED TELEFONICA ATENDIDA PROMEDIO POR AÑO</v>
          </cell>
        </row>
        <row r="35">
          <cell r="B35" t="str">
            <v>0400G002 REPOSICION DE EQUIPOS ELECTRONICOS RELACIONADOS CON LAS TELECOMUNICACIONES</v>
          </cell>
        </row>
        <row r="36">
          <cell r="B36" t="str">
            <v>0400G003 SERVICIOS ADMINISTRADOS EN UNA UNICA BASE DE DATOS</v>
          </cell>
        </row>
        <row r="37">
          <cell r="B37" t="str">
            <v>0400G004 INSTALACION DE TELEFONOS PUBLICOS PARA SORDOS</v>
          </cell>
        </row>
        <row r="38">
          <cell r="B38" t="str">
            <v>0400G005 EJECUCION EN CONSTRUCCION DE LA SEDE CENTRAL Y LAS TERRITORIALES DEL MINISTERIO DE COMUNICACIONES</v>
          </cell>
        </row>
        <row r="39">
          <cell r="B39" t="str">
            <v>0400G006 EJECUCION EN ADECUACION DE LA SEDE CENTRAL Y LAS TERRITORIALES DEL MINISTERIO DE COMUNICACIONES</v>
          </cell>
        </row>
        <row r="40">
          <cell r="B40" t="str">
            <v>0400G007 EJECUCION EN REMODELACION DE LA SEDE CENTRAL Y LAS TERRITORIALES DEL MINISTERIO DE COMUNICACIONES</v>
          </cell>
        </row>
        <row r="41">
          <cell r="B41" t="str">
            <v>0400G008 FUNCIONAMIENTO DE LA RADIODIFUSORA NACIONAL</v>
          </cell>
        </row>
        <row r="42">
          <cell r="B42" t="str">
            <v>0400G009 OBSERVACIONES ATENDIDAS DE LOS INFORMES FINALES DE INTERVENTORIAS DE LOS SERVICIOS DE TELECOMUNICACIONES</v>
          </cell>
        </row>
        <row r="43">
          <cell r="B43" t="str">
            <v>0400G010 INVERSION POR FUNCIONARIO CAPACITADO</v>
          </cell>
        </row>
        <row r="44">
          <cell r="B44" t="str">
            <v>0400G011 INVERSION POR FUNCIONARIO BENEFICIADO CON PROGRAMAS DE BIENESTAR SOCIAL</v>
          </cell>
        </row>
        <row r="45">
          <cell r="B45" t="str">
            <v>0400G012 INVERSION EN CORREO SOCIAL POR MUNICIPIO</v>
          </cell>
        </row>
        <row r="46">
          <cell r="B46" t="str">
            <v>0400G013 COSTO POR CONECTIVIDAD</v>
          </cell>
        </row>
        <row r="47">
          <cell r="B47" t="str">
            <v>0400G014 COSTO POR PUNTO DE TELEFONIA RURAL COMUNITARIA</v>
          </cell>
        </row>
        <row r="48">
          <cell r="B48" t="str">
            <v>0400G015 COSTO POR TELEFONO PUBLICO PARA SORDO</v>
          </cell>
        </row>
        <row r="49">
          <cell r="B49" t="str">
            <v>0400G016 COSTO POR CAPACITACION EN MANEJO DE EMISORAS COMUNITARIAS</v>
          </cell>
        </row>
        <row r="50">
          <cell r="B50" t="str">
            <v>0400G017 EQUIPOS RECIBIDOS EN DONACION PARA EL PROGRAMA DE COMPUTADORES PARA EDUCAR</v>
          </cell>
        </row>
        <row r="51">
          <cell r="B51" t="str">
            <v>0400G018 COSTO POR ESTACION RECUPERADA DE LA RADIODIFUSORA NACIONAL</v>
          </cell>
        </row>
        <row r="52">
          <cell r="B52" t="str">
            <v>0400G019 COSTO POR MONTAJE DE NUEVAS ESTACIONES DE LA RADIODIFUSORA NACIONAL</v>
          </cell>
        </row>
        <row r="53">
          <cell r="B53" t="str">
            <v>0400G020 CENTRALES DE COMPUTO EN FUNCIONAMIENTO NORMAL</v>
          </cell>
        </row>
        <row r="54">
          <cell r="B54" t="str">
            <v>0400G021 COMPUTADORES EN FUNCIONAMIENTO NORMAL</v>
          </cell>
        </row>
        <row r="55">
          <cell r="B55" t="str">
            <v>0400G022 INFRAESTRUCTURA DEL SISTEMA DE GESTION DEL ESPECTRO EN FUNCIONAMIENTO  NORMAL</v>
          </cell>
        </row>
        <row r="56">
          <cell r="B56" t="str">
            <v>0400G023 ADQUISICION DEL MAPA DIGITALIZADO DEL PAIS CON RELIEVE</v>
          </cell>
        </row>
        <row r="57">
          <cell r="B57" t="str">
            <v>0400G024 PROPUESTAS RECIBIDAS Y RESPONDIDAS POR LA COMISION DE REGULACION DE TELECOMUNICACIONES, CRT.</v>
          </cell>
        </row>
        <row r="58">
          <cell r="B58" t="str">
            <v>0400G025 CONCENTRACION DE MERCADOS O INDICE DE HIRSCHMANN-HERFINDAHL - TELEFONIA LOCAL.</v>
          </cell>
        </row>
        <row r="59">
          <cell r="B59" t="str">
            <v>0400G026 CONCENTRACION DE MERCADOS O INDICE DE HIRSCHMANN-HERFINDAHL - TELEFONIA MOVIL.</v>
          </cell>
        </row>
        <row r="60">
          <cell r="B60" t="str">
            <v>0400G027 CONCENTRACION DE MERCADOS O INDICE DE HIRSCHMANN-HERFINDAHL - TELEFONIA MOVIL.</v>
          </cell>
        </row>
        <row r="61">
          <cell r="B61" t="str">
            <v>0400G028 CONCENTRACION DE MERCADOS O INDICE DE HIRSCHMANN-HERFINDAHL - INTERNET.</v>
          </cell>
        </row>
        <row r="62">
          <cell r="B62" t="str">
            <v xml:space="preserve">0400G029 PARTICIPACIÓN ENTIDADES GUBERNAMENTALES </v>
          </cell>
        </row>
        <row r="63">
          <cell r="B63" t="str">
            <v>05000000 SECTOR MINAS Y ENERGIA</v>
          </cell>
        </row>
        <row r="64">
          <cell r="B64" t="str">
            <v>0500G001 TIEMPO DE RESPUESTA A EVENT (TR)</v>
          </cell>
        </row>
        <row r="65">
          <cell r="B65" t="str">
            <v>0500G002 PROGRAMACION PROYECTO (PP).</v>
          </cell>
        </row>
        <row r="66">
          <cell r="B66" t="str">
            <v>0500G003 KILOMETROS RED ELECTRICA ATENDIDA O MANTENIDA POR AÑO (KT).</v>
          </cell>
        </row>
        <row r="67">
          <cell r="B67" t="str">
            <v>0500G004 VALOR INVERTIDO POR KILOMETRO DE RED ELECTRICA ATENDIDA O MANTENIDA POR AÑO</v>
          </cell>
        </row>
        <row r="68">
          <cell r="B68" t="str">
            <v>0500G005 PARTICIPACION EN EL PIB (EN PESOS) DEL SECTOR ENERGETICO</v>
          </cell>
        </row>
        <row r="69">
          <cell r="B69" t="str">
            <v>0500G006 ENERGIA ELECTRICA QUE SE PIERDE POR TRANSMISION</v>
          </cell>
        </row>
        <row r="70">
          <cell r="B70" t="str">
            <v>0500G007 ENERGIA ELECTRICA QUE SE PIERDE POR DISTRIBUCION</v>
          </cell>
        </row>
        <row r="71">
          <cell r="B71" t="str">
            <v>0500G008 PROYECTOS CON INCORPORACION DE LA VARIABLE AMBIENTAL DEL SECTOR ENERGETICO</v>
          </cell>
        </row>
        <row r="72">
          <cell r="B72" t="str">
            <v>0500G009 ATENCION A USUARIOS BRINDANDO INFORMACION OPORTUNA DEL SECTOR MINERO - ENERGETICO</v>
          </cell>
        </row>
        <row r="73">
          <cell r="B73" t="str">
            <v>0500G010 NIVEL DE AVANCE DEL DESARROLLO DEL SISTEMA DE INFORMACION ENERGETICO</v>
          </cell>
        </row>
        <row r="74">
          <cell r="B74" t="str">
            <v>0500G011 RACIONAMIENTO DE GASES COMBUSTIBLES Y COMBUSTIBLES LIQUIDOS</v>
          </cell>
        </row>
        <row r="75">
          <cell r="B75" t="str">
            <v>0500G012 RACIONAMIENTO ENERGETICO EN ZONAS INTERCONECTADAS</v>
          </cell>
        </row>
        <row r="76">
          <cell r="B76" t="str">
            <v>0500G013 CONSULTAS A LA PAGINA WEB</v>
          </cell>
        </row>
        <row r="77">
          <cell r="B77" t="str">
            <v>0500G014 UTILIZACION DE LA CAPACIDAD DE RED</v>
          </cell>
        </row>
        <row r="78">
          <cell r="B78" t="str">
            <v>0500G015 NUEVAS EMPRESAS COMPETITIVAS</v>
          </cell>
        </row>
        <row r="79">
          <cell r="B79" t="str">
            <v>0500G016 SEGUIMIENTO A LA PROGRAMACION DE PROYECTO</v>
          </cell>
        </row>
        <row r="80">
          <cell r="B80" t="str">
            <v>0500G017 SEGUIMIENTO A LA PROGRAMACION DE LA INVERSION PROYECTO</v>
          </cell>
        </row>
        <row r="81">
          <cell r="B81" t="str">
            <v>0500G018 INTERRUPCIONES EN EL SERVICIO DE ENERGIA</v>
          </cell>
        </row>
        <row r="82">
          <cell r="B82" t="str">
            <v>0500G019 TIEMPO DE INTERRUPCION DEL SERVICIO DE ENERGIA</v>
          </cell>
        </row>
        <row r="83">
          <cell r="B83" t="str">
            <v>0500G020 RECLAMOS AL SERVICIO</v>
          </cell>
        </row>
        <row r="84">
          <cell r="B84" t="str">
            <v>0500G021 RECLAMOS AL SERVICIO DE ENERGIA ELECTRICA</v>
          </cell>
        </row>
        <row r="85">
          <cell r="B85" t="str">
            <v>0500G022 SANCIONES POR EL INCUMPLIMIENTO DE LA NORMATIVIDAD</v>
          </cell>
        </row>
        <row r="86">
          <cell r="B86" t="str">
            <v>0500G023 CUMPLIMIENTO EN EL REPORTE DE ENTREGA DE LA LIQUIDACION DE SUBSIDIOS</v>
          </cell>
        </row>
        <row r="87">
          <cell r="B87" t="str">
            <v>0500G024 PRODUCCION DE ENERGIA ELECTRICA</v>
          </cell>
        </row>
        <row r="88">
          <cell r="B88" t="str">
            <v>0500G025 ENERGIA ELECTRICA QUE SE PIERDE POR TRANSMISION (EN PORCENTAJE)</v>
          </cell>
        </row>
        <row r="89">
          <cell r="B89" t="str">
            <v>0500G026 ENERGIA ELECTRICA QUE SE PIERDE POR DISTRIBUCION (EN PORCENTAJE)</v>
          </cell>
        </row>
        <row r="90">
          <cell r="B90" t="str">
            <v>0500G027 INVERSION EN UNIDAD DE KM DE LA RED ELECTRICA CONSTRUIDA POR AÑO EN ZONAS NO INTERCONECTADAS,  ZNI</v>
          </cell>
        </row>
        <row r="91">
          <cell r="B91" t="str">
            <v>0500G028 VALOR INVERTIDO EN KWH GENERADO POR AÑO EN ZONAS NO INTERCONECTADAS, ZNI.</v>
          </cell>
        </row>
        <row r="92">
          <cell r="B92" t="str">
            <v>0500G029 COSTO DE INVERSION EN LA ESTRUCTURACION E IMPLEMENTACION DE ESQUEMAS EMPRESARIALES EN LAS ZNI</v>
          </cell>
        </row>
        <row r="93">
          <cell r="B93" t="str">
            <v>0500G030 EJECUCION DE PRESUPUESTO EN PROYECTOS ORIENTADOS A IMPLEMENTAR EL  PNDM.</v>
          </cell>
        </row>
        <row r="94">
          <cell r="B94" t="str">
            <v>0500G031 CUMPLIMIENTO DE LAS ASESORIAS PROGRAMADAS</v>
          </cell>
        </row>
        <row r="95">
          <cell r="B95" t="str">
            <v>0500G032 CUMPLIMIENTO DE LAS TAREAS ESTABLECIDAS EN EL PLAN OPERATIVO ANUAL</v>
          </cell>
        </row>
        <row r="96">
          <cell r="B96" t="str">
            <v>0500G033 CUMPLIMIENTO DE LOS PROGRAMAS DE CAPACITACION</v>
          </cell>
        </row>
        <row r="97">
          <cell r="B97" t="str">
            <v>0500G034 NIVEL DE EJECUCION DE LOS PROYECTOS DE MINERIA ESPECIAL PROGRAMADOS</v>
          </cell>
        </row>
        <row r="98">
          <cell r="B98" t="str">
            <v>0500G035 AVANCE EN COMPONENTES PARA EL DESARROLLO DE LA IMPLEMENTACION DEL SISTEMA DE INFORMACION MINERO</v>
          </cell>
        </row>
        <row r="99">
          <cell r="B99" t="str">
            <v>0500G036 GRADO DE IMPLEMENTACION DEL PLAN NACIONAL DE DESARROLLO MINERO, PNDM</v>
          </cell>
        </row>
        <row r="100">
          <cell r="B100" t="str">
            <v>0500G037 INVERSION DE LA ENTIDAD EN ESTUDIOS</v>
          </cell>
        </row>
        <row r="101">
          <cell r="B101" t="str">
            <v>0500G038 VALOR INVERTIDO EN MANTENIMIENTO DE RED ELECTRICA ATENDIDA POR AÑO</v>
          </cell>
        </row>
        <row r="102">
          <cell r="B102" t="str">
            <v>06000000 SECTOR TRANSPORTE</v>
          </cell>
        </row>
        <row r="103">
          <cell r="B103" t="str">
            <v>0600G001 INTERRUPCION DE SERVICIOS INFORMATICOS</v>
          </cell>
        </row>
        <row r="104">
          <cell r="B104" t="str">
            <v>0600G002 PROGRAMACION DE PROYECTOS</v>
          </cell>
        </row>
        <row r="105">
          <cell r="B105" t="str">
            <v>0600G003 SOLICITUDES DE CAPACITACION ATENDIDAS</v>
          </cell>
        </row>
        <row r="106">
          <cell r="B106" t="str">
            <v>0600G004 APROPIACION DE RECURSOS</v>
          </cell>
        </row>
        <row r="107">
          <cell r="B107" t="str">
            <v>0600G005 SEGUIMIENTO A LA PROGRAMACION DE PROYECTOS</v>
          </cell>
        </row>
        <row r="108">
          <cell r="B108" t="str">
            <v>0600G006 COSTO INVERTIDO VS COSTO PROGRAMADO PUENTE</v>
          </cell>
        </row>
        <row r="109">
          <cell r="B109" t="str">
            <v>0600G007 COSTOS DE MANTENIMIENTO DE LA INFRAESTRUCTURA COMPUTACIONAL</v>
          </cell>
        </row>
        <row r="110">
          <cell r="B110" t="str">
            <v>0600G008 INTERVENCION DE LOS CANALES DE ACCESO</v>
          </cell>
        </row>
        <row r="111">
          <cell r="B111" t="str">
            <v>0600G009 INVERSION EN ESTUDIOS CONTRATADOS</v>
          </cell>
        </row>
        <row r="112">
          <cell r="B112" t="str">
            <v>0600G010 INVERSION EN REPOSICION DE EQUIPOS DE COMPUTO</v>
          </cell>
        </row>
        <row r="113">
          <cell r="B113" t="str">
            <v>0600G011 MANTENIMIENTO Y REPARACION DE EQUIPOS DE TRASBORDO</v>
          </cell>
        </row>
        <row r="114">
          <cell r="B114" t="str">
            <v>0600G012 PROCESOS AUDITADOS</v>
          </cell>
        </row>
        <row r="115">
          <cell r="B115" t="str">
            <v>0600G013 RECAUDOS POR CONTRAPRESTACION</v>
          </cell>
        </row>
        <row r="116">
          <cell r="B116" t="str">
            <v>0600G014 REPARACION Y HABILITACION DE EQUIPOS</v>
          </cell>
        </row>
        <row r="117">
          <cell r="B117" t="str">
            <v>0600G015 CUMPLIMIENTO EN EL PLAZO DE EJECUCION DE LOS CONTRATOS DE CAPACITACION</v>
          </cell>
        </row>
        <row r="118">
          <cell r="B118" t="str">
            <v>0600G016 AVANCE PLAN DE ACCION</v>
          </cell>
        </row>
        <row r="119">
          <cell r="B119" t="str">
            <v>0600G017 COBERTURA SEÑALIZACION RED VIAL</v>
          </cell>
        </row>
        <row r="120">
          <cell r="B120" t="str">
            <v>0600G018 CONTRIBUCION AL RECAUDO Y CONTROL DE LA VALORIZACION</v>
          </cell>
        </row>
        <row r="121">
          <cell r="B121" t="str">
            <v>0600G019 COSTO PRIMA DE SEGUROS VS. SINIESTROS CANCELADOS PARA VEHICULOS QUE TRANSITAN EN LA RED NACIONAL DE CARRETERAS</v>
          </cell>
        </row>
        <row r="122">
          <cell r="B122" t="str">
            <v>0600G020 CUBRIMIENTO A EMERGENCIAS</v>
          </cell>
        </row>
        <row r="123">
          <cell r="B123" t="str">
            <v>0600G021 CUMPLIMIENTO PLAZO ADQUISICION DE EQUIPOS</v>
          </cell>
        </row>
        <row r="124">
          <cell r="B124" t="str">
            <v>0600G022 FRECUENCIA DE COMISIONES DE SUPERVISION</v>
          </cell>
        </row>
        <row r="125">
          <cell r="B125" t="str">
            <v>0600G023 COMPROMISOS DEL RECURSO ECONOMICO ASIGNADO</v>
          </cell>
        </row>
        <row r="126">
          <cell r="B126" t="str">
            <v>0600G024 INVERSION EN REPARACIONES LOCATIVAS DE INMUEBLES  A CARGO DE LA ENTIDAD</v>
          </cell>
        </row>
        <row r="127">
          <cell r="B127" t="str">
            <v>0600G025 PAGO DE OBRAS COMPLEMENTARIAS A CONCESIONES VIALES</v>
          </cell>
        </row>
        <row r="128">
          <cell r="B128" t="str">
            <v>0600G026 PROYECTOS VIALES CON LICENCIAS AMBIENTALES</v>
          </cell>
        </row>
        <row r="129">
          <cell r="B129" t="str">
            <v>0600G027 RECAUDOS POR VENTA VS INVERSION EN ESPECIES VENALES (PAGOS PERCIBIDOS POR ELEMENTOS PARA CONTROL DE TRANSITO: PLACAS MOTOS, AUTOS, PLANILLAS, LICENCIAS, ENTRE OTROS)</v>
          </cell>
        </row>
        <row r="130">
          <cell r="B130" t="str">
            <v>0600G028 REGISTROS INTERNOS GENERADOS</v>
          </cell>
        </row>
        <row r="131">
          <cell r="B131" t="str">
            <v>0600G029 PAGO DE GARANTIAS A CONCESIONES VIALES</v>
          </cell>
        </row>
        <row r="132">
          <cell r="B132" t="str">
            <v>0600G030 REUNIONES CON LA COMUNIDAD COMO ESTRATEGIA DE GESTION</v>
          </cell>
        </row>
        <row r="133">
          <cell r="B133" t="str">
            <v>0600G031 INVERSION PUBLICA EN EL SECTOR TRANSPORTE</v>
          </cell>
        </row>
        <row r="134">
          <cell r="B134" t="str">
            <v>0600G032 INVERSION PUBLICA EN EL SECTOR TRANSPORTE SUBSECTOR TRANSPORTE TERRESTRE</v>
          </cell>
        </row>
        <row r="135">
          <cell r="B135" t="str">
            <v>0600G033 CUMPLIMIENTO DE LAS ASESORIAS PROGRAMADAS</v>
          </cell>
        </row>
        <row r="136">
          <cell r="B136" t="str">
            <v>0600G034 CUMPLIMIENTO DE LOS PROGRAMAS DE CAPACITACIÓN DEL CEA</v>
          </cell>
        </row>
        <row r="137">
          <cell r="B137" t="str">
            <v>0600G035 COBERTURA DE LOS SERVICIOS DE SEGURIDAD EN AEROPUERTOS</v>
          </cell>
        </row>
        <row r="138">
          <cell r="B138" t="str">
            <v>0600G036 COSTO USUARIOS ATENDIDOS POR LA OFICINA DE CONTROL Y SEGURIDAD AEREA, OCSA.</v>
          </cell>
        </row>
        <row r="139">
          <cell r="B139" t="str">
            <v>0600G037 COSTO USUARIOS ATENDIDOS POR EL CENTRO DE ESTUDIOS AERONAUTICOS, CEA</v>
          </cell>
        </row>
        <row r="140">
          <cell r="B140" t="str">
            <v>0600G038 VARIACIÓN DEL COSTO USUARIOS ATENDIDOS POR LA OFICINA DE CONTROL Y SEGURIDAD AEREA, OCSA.</v>
          </cell>
        </row>
        <row r="141">
          <cell r="B141" t="str">
            <v>0600G039 VARIACIÓN DEL COSTO USUARIOS ATENDIDOS POR EL CENTRO DE ESTUDIOS AERONAUTICOS, CEA</v>
          </cell>
        </row>
        <row r="142">
          <cell r="B142" t="str">
            <v>0600G040 CUMPLIMIENTO DE LOS PROGRAMAS DE CAPACITACION, CEA.</v>
          </cell>
        </row>
        <row r="143">
          <cell r="B143" t="str">
            <v>0600G041 CUMPLIMIENTO DE LOS PROGRAMAS DE CAPACITACION, OCSA</v>
          </cell>
        </row>
        <row r="144">
          <cell r="B144" t="str">
            <v>07000000 SECTOR EDUCACION Y CULTURA</v>
          </cell>
        </row>
        <row r="145">
          <cell r="B145" t="str">
            <v>0700G001 ALUMNOS EVALUADOS PRUEBAS "SABER"</v>
          </cell>
        </row>
        <row r="146">
          <cell r="B146" t="str">
            <v>0700G002 DOCENTES EVALUADOS</v>
          </cell>
        </row>
        <row r="147">
          <cell r="B147" t="str">
            <v>0700G003 RELACION ALUMNOS POR DOCENTE</v>
          </cell>
        </row>
        <row r="148">
          <cell r="B148" t="str">
            <v>0700G004 FONDOS MIXTOS DEPARTAMENTALES Y DISTRITALES A LOS QUE SE HA BRINDADO APOYO PARA EL FORTALECIMIENTO DE SU CAPACIDAD DE GESTION Y EJECUCION</v>
          </cell>
        </row>
        <row r="149">
          <cell r="B149" t="str">
            <v>0700G005 CONSEJOS DEPARTAMENTALES Y DISTRITALES A LOS QUE SE HA BRINDADO APOYO PARA EL FORTALECIMIENTO DE SU CAPACIDAD DE GESTION Y EJECUCION</v>
          </cell>
        </row>
        <row r="150">
          <cell r="B150" t="str">
            <v>0700G006 BIBLIOTECAS PUBLICAS A LAS QUE SE HA BRINDADO APOYO A TRAVES DE LA RED A  NIVEL NACIONAL PARA EL FORTALECIMIENTO.</v>
          </cell>
        </row>
        <row r="151">
          <cell r="B151" t="str">
            <v>0700G007 TALLERES Y SEMINARIOS DE PROTECCION Y CONSERVACION DEL PATRIMONIO ARQUEOLOGICO</v>
          </cell>
        </row>
        <row r="152">
          <cell r="B152" t="str">
            <v>0700G008 ENCUENTROS CULTURALES REALIZADOS</v>
          </cell>
        </row>
        <row r="153">
          <cell r="B153" t="str">
            <v>0700G009 PROCESOS FORMATIVOS FOMENTADOS EN LAS DIFERENTES MANIFESTACIONES ARTISTICAS</v>
          </cell>
        </row>
        <row r="154">
          <cell r="B154" t="str">
            <v>0700G010 PROGRAMAS DE FORMACION EN GESTION CULTURAL</v>
          </cell>
        </row>
        <row r="155">
          <cell r="B155" t="str">
            <v>0700G011 NIÑOS BENEFICIADOS EN TALLERES DE FORMACION DE ARTES PARA LA INFANCIA</v>
          </cell>
        </row>
        <row r="156">
          <cell r="B156" t="str">
            <v>0700G012 BECAS NACIONALES OTORGADAS POR ENTIDADES PUBLICAS</v>
          </cell>
        </row>
        <row r="157">
          <cell r="B157" t="str">
            <v>0700G013 PREMIOS NACIONALES OTORGADOS POR ENTIDADES PUBLICAS</v>
          </cell>
        </row>
        <row r="158">
          <cell r="B158" t="str">
            <v>0700G014 EMISORAS COMUNITARIAS CON PROGRAMAS CULTURALES</v>
          </cell>
        </row>
        <row r="159">
          <cell r="B159" t="str">
            <v>0700G015 MUNICIPIOS CUBIERTOS POR EL PROGRAMA "NUEVO SISTEMA ESCOLAR "(ALUMNOS DE 5° A 9°)</v>
          </cell>
        </row>
        <row r="160">
          <cell r="B160" t="str">
            <v>0700G016 RECUPERACION DE CARTERA DE CREDITOS OTORGADOS POR EL ICETEX</v>
          </cell>
        </row>
        <row r="161">
          <cell r="B161" t="str">
            <v>0700G017 MUNICIPIOS CERTIFICADOS PARA EL MANEJO AUTONOMO DE LA EDUCACION</v>
          </cell>
        </row>
        <row r="162">
          <cell r="B162" t="str">
            <v>0700G018 DOCENTES TERRITORIALES INCORPORADOS A LA PLANTA FINANCIADA CON PARTICIPACIONES</v>
          </cell>
        </row>
        <row r="163">
          <cell r="B163" t="str">
            <v>0700G019 TRASLADO DE DOCENTES</v>
          </cell>
        </row>
        <row r="164">
          <cell r="B164" t="str">
            <v>0700G020 CANCELACION DE CARGOS Y/O CONTRATOS TERRITORIALES</v>
          </cell>
        </row>
        <row r="165">
          <cell r="B165" t="str">
            <v>0700G021 ONGS CULTURALES A LAS QUE SE HA BRINDADO APOYO PARA SU FORTALECIMEINTO POR PARTE DEL ESTADO</v>
          </cell>
        </row>
        <row r="166">
          <cell r="B166" t="str">
            <v>0700G022 CONVENIOS REALIZADOS</v>
          </cell>
        </row>
        <row r="167">
          <cell r="B167" t="str">
            <v>0700G023 CONVENIOS DE DESEMPEÑO DEPARTAMENTALES FIRMADOS</v>
          </cell>
        </row>
        <row r="168">
          <cell r="B168" t="str">
            <v>0700G024 FONDOS MIXTOS DEPARTAMENTALES Y DISTRITALES FORTALECIDOS EN SU CAPACIDAD DE GESTION Y EJECUCION.</v>
          </cell>
        </row>
        <row r="169">
          <cell r="B169" t="str">
            <v>0700G025 TASA PRESUPUESTO  EJECUTADO SOBRE PROGRAMADO</v>
          </cell>
        </row>
        <row r="170">
          <cell r="B170" t="str">
            <v>0700G026 EFECTIVIDAD EN EL RECAUDO.</v>
          </cell>
        </row>
        <row r="171">
          <cell r="B171" t="str">
            <v>0700G027 RELACION DE LA INVERSION EN DEPORTE VS GASTO SOCIAL.</v>
          </cell>
        </row>
        <row r="172">
          <cell r="B172" t="str">
            <v>0700G028 PROFESORES ACTUALIZADOS EN CAPACITACION</v>
          </cell>
        </row>
        <row r="173">
          <cell r="B173" t="str">
            <v>0700G029 EMISORAS COMUNITARIAS EN CENTROS EDUCATIVOS</v>
          </cell>
        </row>
        <row r="174">
          <cell r="B174" t="str">
            <v>0700G030 PROFESORES ESCALAFONADOS POR CENTRO EDUCATIVO</v>
          </cell>
        </row>
        <row r="175">
          <cell r="B175" t="str">
            <v>0700G031 BIBLIOTECAS POR NIVEL DE ESCOLARIDAD</v>
          </cell>
        </row>
        <row r="176">
          <cell r="B176" t="str">
            <v>0700G032 COSTO DE SUBSIDIO POR ALUMNO</v>
          </cell>
        </row>
        <row r="177">
          <cell r="B177" t="str">
            <v>0700G033 COSTO POR USUARIO ATENDIDO</v>
          </cell>
        </row>
        <row r="178">
          <cell r="B178" t="str">
            <v>0700G034 FINANCIACION DE MATRICULAS POR ICETEX</v>
          </cell>
        </row>
        <row r="179">
          <cell r="B179" t="str">
            <v>0700G035 INVERSION TOTAL POR BENEFICIARIO</v>
          </cell>
        </row>
        <row r="180">
          <cell r="B180" t="str">
            <v>0700G036 SEGUIMIENTO A LA EVALUACION Y ACTUALIZACION DE PROCESOS Y PROCEDIMIENTOS</v>
          </cell>
        </row>
        <row r="181">
          <cell r="B181" t="str">
            <v>0700G037 PROGRAMAS ACADEMICOS EDUCACION SUPERIOR IMPLANTADOS O EN OPERACION</v>
          </cell>
        </row>
        <row r="182">
          <cell r="B182" t="str">
            <v>0700G038 CONSULTAS POR COLECCIONES DE LIBROS QUE HACE PARTE DE LA BIBLIOTECA</v>
          </cell>
        </row>
        <row r="183">
          <cell r="B183" t="str">
            <v>08000000 SECTOR  INTERIOR Y JUSTICIA</v>
          </cell>
        </row>
        <row r="184">
          <cell r="B184" t="str">
            <v>0800G001 DISTRITOS JUDICIALES CREADOS</v>
          </cell>
        </row>
        <row r="185">
          <cell r="B185" t="str">
            <v>0800G002 SOLICITUDES ATENDIDAS</v>
          </cell>
        </row>
        <row r="186">
          <cell r="B186" t="str">
            <v>0800G003 REGISTROS INCORPORADOS</v>
          </cell>
        </row>
        <row r="187">
          <cell r="B187" t="str">
            <v>0800G004 EJECUCION DEL PROYECTO SEGUN CRONOGRAMA</v>
          </cell>
        </row>
        <row r="188">
          <cell r="B188" t="str">
            <v>0800G005 COBERTURA DE FORMACION A FUNCIONARIOS</v>
          </cell>
        </row>
        <row r="189">
          <cell r="B189" t="str">
            <v>0800G006 INTERCOMUNICACION E INTEGRACION DE USUARIOS RAMA JUDICIAL MEDIANTE LA CONEXION AL SISTEMA DE INFORMACION</v>
          </cell>
        </row>
        <row r="190">
          <cell r="B190" t="str">
            <v>0800G007 CONGESTIONAMIENTO Y REPRESAMIENTO DE PROCESOS</v>
          </cell>
        </row>
        <row r="191">
          <cell r="B191" t="str">
            <v>0800G008 IMPLEMENTACION DE ESTACIONES DE TRABAJO</v>
          </cell>
        </row>
        <row r="192">
          <cell r="B192" t="str">
            <v>0800G009 CUBRIMIENTO SISTEMA INFORMACION GESTION JUDICIAL</v>
          </cell>
        </row>
        <row r="193">
          <cell r="B193" t="str">
            <v>0800G010 PROCESOS EVACUADOS</v>
          </cell>
        </row>
        <row r="194">
          <cell r="B194" t="str">
            <v>0800G011 SERVICIOS DE INFORMACION OFRECIDOS INTRANET  /INTERNET DE LA RAMA JUDICIAL</v>
          </cell>
        </row>
        <row r="195">
          <cell r="B195" t="str">
            <v>0800G012 CUPOS PARA CAPACITACION SOLICITADOS</v>
          </cell>
        </row>
        <row r="196">
          <cell r="B196" t="str">
            <v>0800G013 CUPOS OFRECIDOS PARA CAPACITACION</v>
          </cell>
        </row>
        <row r="197">
          <cell r="B197" t="str">
            <v>0800G014 SEGUIMIENTO A LA EJECUCION ESTUDIOS DE MERCADO SEGUN CRONOGRAMA</v>
          </cell>
        </row>
        <row r="198">
          <cell r="B198" t="str">
            <v>0800G015 COSTO UNITARIO PROGRAMADO ESTADISTICAS</v>
          </cell>
        </row>
        <row r="199">
          <cell r="B199" t="str">
            <v>0800G016 COSTO UNITARIO EJECUTADO ESTADISTICAS</v>
          </cell>
        </row>
        <row r="200">
          <cell r="B200" t="str">
            <v>0800G017 RELACION COSTO UNITARIO PROGRAMADO VS EJECUTADO DE ESTADISTICAS</v>
          </cell>
        </row>
        <row r="201">
          <cell r="B201" t="str">
            <v>0800G018 COSTO UNITARIO PROGRAMADO LEGISLATIVO</v>
          </cell>
        </row>
        <row r="202">
          <cell r="B202" t="str">
            <v>0800G019 COSTO UNITARIO EJECUTADO LEGISLATIVO</v>
          </cell>
        </row>
        <row r="203">
          <cell r="B203" t="str">
            <v>0800G020 RELACION COSTO UNITARIO PROGRAMADO VS EJECUTADO LEGISLATIVO</v>
          </cell>
        </row>
        <row r="204">
          <cell r="B204" t="str">
            <v>0800G021 COSTO UNITARIO PROGRAMADO MAPA</v>
          </cell>
        </row>
        <row r="205">
          <cell r="B205" t="str">
            <v>0800G022 COSTO UNITARIO EJECUTADO MAPA</v>
          </cell>
        </row>
        <row r="206">
          <cell r="B206" t="str">
            <v>0800G023 RELACION COSTO UNITARIO PROGRAMADO VS EJECUTADO MAPA</v>
          </cell>
        </row>
        <row r="207">
          <cell r="B207" t="str">
            <v>0800G024 COSTO UNITARIO PROGRAMADO ARCHIVOS</v>
          </cell>
        </row>
        <row r="208">
          <cell r="B208" t="str">
            <v>0800G025 COSTO UNITARIO EJECUTADO ARCHIVOS</v>
          </cell>
        </row>
        <row r="209">
          <cell r="B209" t="str">
            <v>0800G026 RELACION COSTO UNITARIO PROGRAMADO VS EJECUTADO ARCHIVOS</v>
          </cell>
        </row>
        <row r="210">
          <cell r="B210" t="str">
            <v>0800G027 COSTO UNITARIO PROGRAMADO MODELOS</v>
          </cell>
        </row>
        <row r="211">
          <cell r="B211" t="str">
            <v>0800G028 COSTO UNITARIO EJECUTADO MODELOS</v>
          </cell>
        </row>
        <row r="212">
          <cell r="B212" t="str">
            <v>0800G029 RELACION COSTO UNITARIO PROGRAMADO VS EJECUTADO MODELOS</v>
          </cell>
        </row>
        <row r="213">
          <cell r="B213" t="str">
            <v>0800G030 COSTO INVERTIDO EN MEJORAMIENTO DE ESQUEMAS DE SEGURIDAD</v>
          </cell>
        </row>
        <row r="214">
          <cell r="B214" t="str">
            <v>0800G031 ASPIRANTES APROBADOS</v>
          </cell>
        </row>
        <row r="215">
          <cell r="B215" t="str">
            <v>0800G032 INVERSION HORA POR FUNCIONARIO CAPACITADO</v>
          </cell>
        </row>
        <row r="216">
          <cell r="B216" t="str">
            <v>0800G033 INVERSION HORA POR EMPLEADO CAPACITADO</v>
          </cell>
        </row>
        <row r="217">
          <cell r="B217" t="str">
            <v>0800G034 USUARIOS CON ACCESO A LA INFORMACION NACIONAL E INTERNACIONAL</v>
          </cell>
        </row>
        <row r="218">
          <cell r="B218" t="str">
            <v>0800G035 TIEMPO DE EJECUCION DEL PROYECTO</v>
          </cell>
        </row>
        <row r="219">
          <cell r="B219" t="str">
            <v>0800G036 ACTUALIZACION PAGINA WEB Y MEDIOS OPTICOS</v>
          </cell>
        </row>
        <row r="220">
          <cell r="B220" t="str">
            <v>0800G037 TASA DE PRODUCCION DE ACTIVIDADES</v>
          </cell>
        </row>
        <row r="221">
          <cell r="B221" t="str">
            <v>0800G038 TASA DE CUMPLIMIENTO DE ACTIVIDADES</v>
          </cell>
        </row>
        <row r="222">
          <cell r="B222" t="str">
            <v>0800G039 TASA DE CUMPLIMIENTO DE LA ASIGNACION PRESUPUESTAL</v>
          </cell>
        </row>
        <row r="223">
          <cell r="B223" t="str">
            <v>0800G040 CUBRIMIENTO ESTACIONES DE TRABAJO</v>
          </cell>
        </row>
        <row r="224">
          <cell r="B224" t="str">
            <v>0800G041 CUBRIMIENTO SISTEMA DE INFORMACION GESTION JUDICIAL</v>
          </cell>
        </row>
        <row r="225">
          <cell r="B225" t="str">
            <v>0800G042 EJECUCION ESTUDIOS DE MERCADO</v>
          </cell>
        </row>
        <row r="226">
          <cell r="B226" t="str">
            <v>09000000 SECTOR MEDIO AMBIENTE</v>
          </cell>
        </row>
        <row r="227">
          <cell r="B227" t="str">
            <v>0900G001 INFRACCIONES IMPUESTAS POR EXPLOTACION ILEGAL</v>
          </cell>
        </row>
        <row r="228">
          <cell r="B228" t="str">
            <v>0900G002 INCENTIVOS A LA REFORESTACION</v>
          </cell>
        </row>
        <row r="229">
          <cell r="B229" t="str">
            <v>0900G003 PAQUETES TECNOLOGICOS VALIDADOS E IMPLEMENTADOS DE APROVECHAMEINTO DE PRODUCTOS NO MADERABLES</v>
          </cell>
        </row>
        <row r="230">
          <cell r="B230" t="str">
            <v>0900G004 AREAS DE CUBRIMIENTO DEL SISTEMA DE PARQUES NACIONALES, SPNN</v>
          </cell>
        </row>
        <row r="231">
          <cell r="B231" t="str">
            <v>0900G005 AREAS DEL SISTEMA DE PARQUES NACIONALES, SPNN CON PLANES DE MANEJO</v>
          </cell>
        </row>
        <row r="232">
          <cell r="B232" t="str">
            <v>0900G006 NUEVAS AREAS DECLARADAS EN EL SISTEMA DE PARQUES NACIONALES, SPNN</v>
          </cell>
        </row>
        <row r="233">
          <cell r="B233" t="str">
            <v>0900G007 CUBRIMIENTO POR FUNCIONARIO DE LA UNIDAD ADMINISTRATIVA ESPECIAL DEL SISTEMA DE PARQUES NACIONALES, UAESPNN A LAS AREAS DEL SISTEMA DE PARQUES NACIONALES, SPNN</v>
          </cell>
        </row>
        <row r="234">
          <cell r="B234" t="str">
            <v>0900G008 AREAS DEL SISTEMA DE PARQUES NACIONALES, SPNN CON MANEJO INTERCULTURAL</v>
          </cell>
        </row>
        <row r="235">
          <cell r="B235" t="str">
            <v>0900G009 AREAS DEL SISTEMA DE PARQUE NACIONALES, SPNN CON ACUERDOS SOCIALES DE MANEJO</v>
          </cell>
        </row>
        <row r="236">
          <cell r="B236" t="str">
            <v>0900G010 AREAS DE RESERVA DE LA SOCIEDAD CIVIL REGISTRADAS</v>
          </cell>
        </row>
        <row r="237">
          <cell r="B237" t="str">
            <v>0900G011 AREAS NATURALES PROTEGIDAS DEL NIVEL LOCAL DECLARADAS</v>
          </cell>
        </row>
        <row r="238">
          <cell r="B238" t="str">
            <v>0900G012 AREAS NATURALES PROTEGIDAS  DECLARADAS POR LA CORPORACION AUTONOMA REGIONAL, CAR Y/O DEPARTAMENTOS.</v>
          </cell>
        </row>
        <row r="239">
          <cell r="B239" t="str">
            <v>0900G013 CUENCAS DECLARADAS EN ORDENAMIENTO Y CONSERVACION A NIVEL NACIONAL.</v>
          </cell>
        </row>
        <row r="240">
          <cell r="B240" t="str">
            <v>0900G014 INCENTIVOS OTORGADOS</v>
          </cell>
        </row>
        <row r="241">
          <cell r="B241" t="str">
            <v>0900G015 MUNICIPIOS CON PROGRAMA DE EDUCACION AMBIENTAL EN EL MANEJO INTEGRAL DE RESIDUOS SOLIDOS.</v>
          </cell>
        </row>
        <row r="242">
          <cell r="B242" t="str">
            <v>0900G016 ASESORIAS O ACOMPAÑAMIENTO A PROCESOS PRODUCTIVOS POR PARTE DEL MINAMBIENTE</v>
          </cell>
        </row>
        <row r="243">
          <cell r="B243" t="str">
            <v>0900G017 AREA ADQUIRIDA Y DEDICADA A LA CONSERVACION</v>
          </cell>
        </row>
        <row r="244">
          <cell r="B244" t="str">
            <v>0900G018 PRESUPUESTO APROBADO AL  SISTEMA DE PARQUES NACIONALES VS PRESUPUESTO REQUERIDO.</v>
          </cell>
        </row>
        <row r="245">
          <cell r="B245" t="str">
            <v>0900G019 CONSTRUCCION DE INFRAESTRUCTURA ECOTURISTICA DEL SISTEMA NACIONAL DE PARQUES, SPNN</v>
          </cell>
        </row>
        <row r="246">
          <cell r="B246" t="str">
            <v>0900G020 INFRAESTRUCTURA EN MANTENIMIENTO EN EL SISTEMA DE PARQUES NACIONALES, SPNN DE ECOTURISMO</v>
          </cell>
        </row>
        <row r="247">
          <cell r="B247" t="str">
            <v>0900G021 SISTEMAS REGIONALES Y LOCALES DE AREAS PROTEGIDAS ACOMPAÑADOS POR EL SISTEMA DE PARQUES NACIONALES, SPNN</v>
          </cell>
        </row>
        <row r="248">
          <cell r="B248" t="str">
            <v>0900G022 INCENTIVOS A LA CONSERVACION DEL MEDIO AMBIENTE OTORGADOS</v>
          </cell>
        </row>
        <row r="249">
          <cell r="B249" t="str">
            <v>0900G023 OTORGAMIENTO DE ACUERDOS A LA CONSERVACION DEL MEDIO AMBIENTE</v>
          </cell>
        </row>
        <row r="250">
          <cell r="B250" t="str">
            <v>0900G024 SEGUIMIENTO A LA FORMULACION DEL PROYECTO DE PROCESOS DE TECNOLOGIAS LIMPIAS</v>
          </cell>
        </row>
        <row r="251">
          <cell r="B251" t="str">
            <v>0900G025 MONTO DE CARGA CONTAMINANTE - DBO (MEDIDA CONTENIDA DE MATERIA ORGANICA BIODEGRADABLE)</v>
          </cell>
        </row>
        <row r="252">
          <cell r="B252" t="str">
            <v>0900G026 MONTO DE CARGA CONTAMINANTE - SST (MEDIDA DE SOLIDOS SUSPENDIDOS TOTALES)</v>
          </cell>
        </row>
        <row r="253">
          <cell r="B253" t="str">
            <v>0900G027 PROYECTOS PILOTO DE DESCONTAMINACION DE AGUAS</v>
          </cell>
        </row>
        <row r="254">
          <cell r="B254" t="str">
            <v xml:space="preserve">0900G028 APOYO INTERINSTITUCIONAL </v>
          </cell>
        </row>
        <row r="255">
          <cell r="B255" t="str">
            <v xml:space="preserve">0900G029 CONCERTACIONES ESTATALES </v>
          </cell>
        </row>
        <row r="256">
          <cell r="B256" t="str">
            <v xml:space="preserve">0900G030 CONVENIOS INTERADMINISTRATIVOS </v>
          </cell>
        </row>
        <row r="257">
          <cell r="B257" t="str">
            <v xml:space="preserve">0900G031 COSTO/BENEFICIO </v>
          </cell>
        </row>
        <row r="258">
          <cell r="B258" t="str">
            <v xml:space="preserve">0900G032 PERSPECTIVA DE GÉNERO </v>
          </cell>
        </row>
        <row r="259">
          <cell r="B259" t="str">
            <v xml:space="preserve">0900G033 RECURSOS FINANCIEROS DE LA COMUNIDAD </v>
          </cell>
        </row>
        <row r="260">
          <cell r="B260" t="str">
            <v xml:space="preserve">0900G034 VARIACIÓN ENFERMEDADES POR CONTAMINACIÓN DE LOS DRENAJES URBANOS. </v>
          </cell>
        </row>
        <row r="261">
          <cell r="B261" t="str">
            <v>10000000 SECTOR ADMINISTRACION DEL ESTADO</v>
          </cell>
        </row>
        <row r="262">
          <cell r="B262" t="str">
            <v>1000G001 INGRESOS TRIBUTARIOS TERRITORIALES</v>
          </cell>
        </row>
        <row r="263">
          <cell r="B263" t="str">
            <v>1000G002 GASTOS DE FUNCIONAMIENTO ENTES TERRITORIALES</v>
          </cell>
        </row>
        <row r="264">
          <cell r="B264" t="str">
            <v>1000G003 CONTRATOS FIRMADOS PARA DAR CUMPLIMIENTO AL PROYECTO MAFP</v>
          </cell>
        </row>
        <row r="265">
          <cell r="B265" t="str">
            <v>1000G004 ENTIDADES DE LOS 19 SECTORES DE RAMA EJECUTIVA REDISEÑADAS.</v>
          </cell>
        </row>
        <row r="266">
          <cell r="B266" t="str">
            <v>1000G005 CONCESIONES AEROPORTUARIAS</v>
          </cell>
        </row>
        <row r="267">
          <cell r="B267" t="str">
            <v>1000G006 PARTICPACIÓN PRIVADA EN EL DESARROLLO DE INFRAESTRUCTURA DE SERVICIOS PÚBLICOS Y DE TRANSPORTE.</v>
          </cell>
        </row>
        <row r="268">
          <cell r="B268" t="str">
            <v>1000G101 COBERTURA UNIDADES DE ATENCION Y ORIENTACION CONFORMADAS Y FORTALECIDAS</v>
          </cell>
        </row>
        <row r="269">
          <cell r="B269" t="str">
            <v>1000G102 EJECUCION PRESUPUESTAL VS APROPIAPIACION DEFINITIVA</v>
          </cell>
        </row>
        <row r="270">
          <cell r="B270" t="str">
            <v>1000G103 ALIANZAS FIRMADAS PARA AYUDA A DESPLAZADOS</v>
          </cell>
        </row>
        <row r="271">
          <cell r="B271" t="str">
            <v>1000G104 RETORNO DE FAMILIAS POR LA GESTION PROGRAMAS DE LA RED SOCIAL DE SOLIDARIDAD, RSS</v>
          </cell>
        </row>
        <row r="272">
          <cell r="B272" t="str">
            <v>1000G105 REDES TERRITORIALES CONFORMADAS</v>
          </cell>
        </row>
        <row r="273">
          <cell r="B273" t="str">
            <v>1000G106 AVANCE EN LA IMPLEMENTACION DE SISTEMAS DE MONITOREO Y SEGUIMIENTO</v>
          </cell>
        </row>
        <row r="274">
          <cell r="B274" t="str">
            <v>1000G107 NRO DE FAMILIAS RETORNADAS</v>
          </cell>
        </row>
        <row r="275">
          <cell r="B275" t="str">
            <v>1000G108 NRO DE FAMILIAS REUBICADAS</v>
          </cell>
        </row>
        <row r="276">
          <cell r="B276" t="str">
            <v>1000G109 ACCIONES DE FORTALECIMIENTO Y PROMOCION PARA LA CONFORMACION DE COMITES MUNICIPALES Y DEPARTAMENTALES</v>
          </cell>
        </row>
        <row r="277">
          <cell r="B277" t="str">
            <v>1000G110 ACCIONES DE FORTALECIMIENTO INSTITUCIONAL EMPRENDIDAS</v>
          </cell>
        </row>
        <row r="278">
          <cell r="B278" t="str">
            <v>1000G111 ACCIONES DE CAPACITACION PARA FORTALECIMIENTO DE REDES COMUNITARIAS EMPRENDIDAS</v>
          </cell>
        </row>
        <row r="279">
          <cell r="B279" t="str">
            <v>1000G112 PLANES PARA GARANTIZAR LA PROTECCION Y SEGURIDAD A LA POBLACION</v>
          </cell>
        </row>
        <row r="280">
          <cell r="B280" t="str">
            <v>1000G113 ESTRATEGIAS PARA ORGANIZAR Y FORTALECER LOS PROCESOS SOCIALES, COMUNITARIOS IMPLEMENTADOS</v>
          </cell>
        </row>
        <row r="281">
          <cell r="B281" t="str">
            <v>1000G114 ESTRATEGIAS PARA ORGANIZAR Y FORTALECER LA ADMINISTRACION PUBLICA REALIZADOS</v>
          </cell>
        </row>
        <row r="282">
          <cell r="B282" t="str">
            <v>1000G115 PLANES Y ESTRATEGIAS PARA ORGANIZAR Y FORTALECER INCORPORACION CON LA COMUNIDAD RECEPTORA</v>
          </cell>
        </row>
        <row r="283">
          <cell r="B283" t="str">
            <v>1000G201 EJECUCION REAL DEL GASTO PUBLICO</v>
          </cell>
        </row>
        <row r="284">
          <cell r="B284" t="str">
            <v>1000G202 IMPLEMENTACION DEL SISTEMA DE GESTION</v>
          </cell>
        </row>
        <row r="285">
          <cell r="B285" t="str">
            <v>1000G203 IMPLEMENTACION DEL SISTEMA DATAWAREHOUSE</v>
          </cell>
        </row>
        <row r="286">
          <cell r="B286" t="str">
            <v>1000G204 IMPLEMENTACION DEL SISTEMA DE SEGURIDAD</v>
          </cell>
        </row>
        <row r="287">
          <cell r="B287" t="str">
            <v>1000G205 TIEMPO DE EJECUCION DE PROYECTO</v>
          </cell>
        </row>
        <row r="288">
          <cell r="B288" t="str">
            <v>1000G206 RECURSO INVERTIDOS POR UNIDAD DE EQUIPO REPARADO POR LA ENTIDAD</v>
          </cell>
        </row>
        <row r="289">
          <cell r="B289" t="str">
            <v>1000G207 RECURSOS INVERTIDOS POR LA ENTIDAD EN INFRAESTRUCTURA</v>
          </cell>
        </row>
        <row r="290">
          <cell r="B290" t="str">
            <v>1000G208 COSTOS DE RENOVACION DE EQUIPOS FRENTE AL COSTO DEL MISMO</v>
          </cell>
        </row>
        <row r="291">
          <cell r="B291" t="str">
            <v>1000G209 COSTO HORA DE INVERSION EN CAPACITACION A FUNCIONARIOS</v>
          </cell>
        </row>
        <row r="292">
          <cell r="B292" t="str">
            <v>1000G301 PUBLICACION DE DOCUMENTOS</v>
          </cell>
        </row>
        <row r="293">
          <cell r="B293" t="str">
            <v>1000G302 REUNIONES ATENDIDAS</v>
          </cell>
        </row>
        <row r="294">
          <cell r="B294" t="str">
            <v>1000G303 AVANCE DE LA PROGRAMACION DE PROYECTOS (IMPULSADOS, APOYADOS, FINNACIADOS, ETC)</v>
          </cell>
        </row>
        <row r="295">
          <cell r="B295" t="str">
            <v>1000G304 PROYECTOS Y/O PROGRAMAS EXITOSOS DEL  PROGRAMA  PLAN CARIBE</v>
          </cell>
        </row>
        <row r="296">
          <cell r="B296" t="str">
            <v>1000G305 GESTION DEL PROGRAMA PLAN CARIBE</v>
          </cell>
        </row>
        <row r="297">
          <cell r="B297" t="str">
            <v>1000G306 FUNCIONARIOS CAPACITADOS EN PROYECTOS</v>
          </cell>
        </row>
        <row r="298">
          <cell r="B298" t="str">
            <v>1000G307 ENTIDADES CAPACITADAS EN PROYECTOS</v>
          </cell>
        </row>
        <row r="299">
          <cell r="B299" t="str">
            <v>1000G308 CUMPLIMIENTO A CRONOGRAMA DE IMPLEMENTACION DEL SINAGEP</v>
          </cell>
        </row>
        <row r="300">
          <cell r="B300" t="str">
            <v>1000G310 COBERTURA DE ACOMPAÑAMIENTO TERRITORIAL</v>
          </cell>
        </row>
        <row r="301">
          <cell r="B301" t="str">
            <v>1000G311 PROYECTOS DE ASESORIA</v>
          </cell>
        </row>
        <row r="302">
          <cell r="B302" t="str">
            <v>1000G312 ACTIVIDADES DE CAPACITACION</v>
          </cell>
        </row>
        <row r="303">
          <cell r="B303" t="str">
            <v>1000G313 RECURSOS UTILIZADOS EN PUBLICACIONES</v>
          </cell>
        </row>
        <row r="304">
          <cell r="B304" t="str">
            <v>1000G314 RECURSOS INVERTIDOS EN REPOSICION DE EQUIPOS</v>
          </cell>
        </row>
        <row r="305">
          <cell r="B305" t="str">
            <v>1000G315 RECURSOS UTILIZADOS EN MANTENIMIENTO</v>
          </cell>
        </row>
        <row r="306">
          <cell r="B306" t="str">
            <v>1000G316 RECURSOS UTILIZADOS EN MATERIALES Y SUMINISTROS</v>
          </cell>
        </row>
        <row r="307">
          <cell r="B307" t="str">
            <v>1000G317 UTILIZACION DE CUPOS OFRECIDOS EN LOS PROGRAMAS DE BIENESTAR SOCIAL</v>
          </cell>
        </row>
        <row r="308">
          <cell r="B308" t="str">
            <v>1000G318 DEPURACION (REVISION) CUENTA DE PROPIEDAD Y EQUIPO</v>
          </cell>
        </row>
        <row r="309">
          <cell r="B309" t="str">
            <v>1000G319 CONVENIOS FIRMADOS PARA LA PREPARACION DE PROYECTOS (QUE CONTARON CON ASESORIA POR PARTE DEL DNP)</v>
          </cell>
        </row>
        <row r="310">
          <cell r="B310" t="str">
            <v>1000G401 PROGRAMACION AVANCE A DE PROYECTOS DAS.</v>
          </cell>
        </row>
        <row r="311">
          <cell r="B311" t="str">
            <v>1000G501 RESPUESTA A REQUERIMIENTOS O SOLICITUDES</v>
          </cell>
        </row>
        <row r="312">
          <cell r="B312" t="str">
            <v>1000G502 SOLUCIONES INFORMATICAS IMPLEMENTADAS</v>
          </cell>
        </row>
        <row r="313">
          <cell r="B313" t="str">
            <v>11000000 SECTOR AGROPECUARIO</v>
          </cell>
        </row>
        <row r="314">
          <cell r="B314" t="str">
            <v>1100G001 CARTERA AGROPECUARIA POR LINEA DE CREDITO</v>
          </cell>
        </row>
        <row r="315">
          <cell r="B315" t="str">
            <v>1100G002 ALIANZAS FIRMADAS FRENTE A DEMANDA DE CONSTITUCION DE ALIANZAS</v>
          </cell>
        </row>
        <row r="316">
          <cell r="B316" t="str">
            <v>1100G003 ALIANZAS ESTRATEGICAS FIRMADAS PARA ADECUACION DE TIERRAS</v>
          </cell>
        </row>
        <row r="317">
          <cell r="B317" t="str">
            <v>1100G004 LABORATORIOS Y CENTROS DE DIAGNOSTICO PARA LA  PREVENCION Y CONTROL DE LA SANIDAD AGROPECUARIA EN OPERACION</v>
          </cell>
        </row>
        <row r="318">
          <cell r="B318" t="str">
            <v>1100G005 AREAS LIBRES DE PLAGAS</v>
          </cell>
        </row>
        <row r="319">
          <cell r="B319" t="str">
            <v>1100G006 FUNCIONARIOS CAPACITADOS A NIVEL DE POSGRADO</v>
          </cell>
        </row>
        <row r="320">
          <cell r="B320" t="str">
            <v>1100G007 CAPACITACION NO FORMAL A FUNCIONARIOS</v>
          </cell>
        </row>
        <row r="321">
          <cell r="B321" t="str">
            <v>1100G009 CAPACITACION Y FORTALECIMIENTO DE ORGANIZACIONES AFRO COLOMBIANAS</v>
          </cell>
        </row>
        <row r="322">
          <cell r="B322" t="str">
            <v>1100G010 COFINANCIACIONES OBTENIDAS</v>
          </cell>
        </row>
        <row r="323">
          <cell r="B323" t="str">
            <v>1100G011 COFINANCIACION A PROYECTOS</v>
          </cell>
        </row>
        <row r="324">
          <cell r="B324" t="str">
            <v>1100G012 COMERCIALIZACION DE SERVICIOS AMBIENTALES EN LOS TERRITORIOS DE COMUNIDADES NEGRAS</v>
          </cell>
        </row>
        <row r="325">
          <cell r="B325" t="str">
            <v>1100G013 CONVENIOS FIRMADOS CON ENTES TERRITORIALES</v>
          </cell>
        </row>
        <row r="326">
          <cell r="B326" t="str">
            <v>1100G014 CONVENIOS FIRMADOS CON ENTES PUBLICOS NACIONALES  Y PRIVADOS</v>
          </cell>
        </row>
        <row r="327">
          <cell r="B327" t="str">
            <v>1100G015 CONVENIOS FIRMADOS O FORTALECIDOS</v>
          </cell>
        </row>
        <row r="328">
          <cell r="B328" t="str">
            <v>1100G016 CURSOS DE CAPACITACION Y TRANSFERENCIAS DE TECNOLOGIAS REALIZADOS</v>
          </cell>
        </row>
        <row r="329">
          <cell r="B329" t="str">
            <v>1100G017 EFECTIVIDAD DEL RECAUDO</v>
          </cell>
        </row>
        <row r="330">
          <cell r="B330" t="str">
            <v>1100G018 ESPECIES VEGETALES CON TECNOLOGIA IDENTIFICADA PARA EVALUACION DE RIESGOS DERIVADOS DEL USO DE ORGANISMOS MODIFICADOS GENETICAMENTE</v>
          </cell>
        </row>
        <row r="331">
          <cell r="B331" t="str">
            <v>1100G019 COBERTURA DE ADECUACION DE TIERRAS</v>
          </cell>
        </row>
        <row r="332">
          <cell r="B332" t="str">
            <v>1100G020 INFRACCIONES POR EXPLOTACION ILEGAL</v>
          </cell>
        </row>
        <row r="333">
          <cell r="B333" t="str">
            <v>1100G021 DIAGNOSTICOS GENERADOS</v>
          </cell>
        </row>
        <row r="334">
          <cell r="B334" t="str">
            <v>1100G022 AREA ADECUADA QUE SE INCORPORAN EN PEQUEÑA ESCALA ACUICOLA</v>
          </cell>
        </row>
        <row r="335">
          <cell r="B335" t="str">
            <v>1100G023 AREA ATENDIDA CON CUBRIMIENTO DE INCENTIVO FINANCIERO</v>
          </cell>
        </row>
        <row r="336">
          <cell r="B336" t="str">
            <v>1100G024 PAQUETES TECNOLOGICOS DE ESPECIES PROMISORIAS RECOMENDADOS PARA TRANSFERENCIA A PRODUCTORES</v>
          </cell>
        </row>
        <row r="337">
          <cell r="B337" t="str">
            <v>1100G025 PLANES DE ORDENAMIENTO Y MANEJO DE RECURSOS PESQUEROS</v>
          </cell>
        </row>
        <row r="338">
          <cell r="B338" t="str">
            <v>1100G026 POBLACION AFRO COLOMBIANA BENEFICIADA CON TIERRA</v>
          </cell>
        </row>
        <row r="339">
          <cell r="B339" t="str">
            <v>1100G027 PRODUCCION AGROPECUARIA CON INCENTIVOS A LA COMERCIALIZACION</v>
          </cell>
        </row>
        <row r="340">
          <cell r="B340" t="str">
            <v>1100G028 AREA CONSTITUIDA O AMPLIADA EN RESGUARDOS INDIGENAS</v>
          </cell>
        </row>
        <row r="341">
          <cell r="B341" t="str">
            <v>1100G029 AREA TITULADA</v>
          </cell>
        </row>
        <row r="342">
          <cell r="B342" t="str">
            <v>1100G030 CARTERA COMPRADA</v>
          </cell>
        </row>
        <row r="343">
          <cell r="B343" t="str">
            <v>1100G031 FAMILIAS BENEFICIADAS CON ADQUISICION DE TIERRAS</v>
          </cell>
        </row>
        <row r="344">
          <cell r="B344" t="str">
            <v>1100G032 AREA ADQUIRIDAS PARA CAMPESINOS</v>
          </cell>
        </row>
        <row r="345">
          <cell r="B345" t="str">
            <v>1100G033 INSUMOS AGRICOLAS QUE NO CUMPLEN CON LA CALIDAD OFRECIDA POR LOS PRODUCTORES</v>
          </cell>
        </row>
        <row r="346">
          <cell r="B346" t="str">
            <v>1100G034 INSUMOS PECUARIOS QUE NO CUMPLEN CON LOS REQUISITOS DE CALIDAD</v>
          </cell>
        </row>
        <row r="347">
          <cell r="B347" t="str">
            <v>1100G035 AREA DE INFRAESTRUCTURA MEJORADA</v>
          </cell>
        </row>
        <row r="348">
          <cell r="B348" t="str">
            <v>1100G036 MICROEMPRESARIOS BENEFICIADOS</v>
          </cell>
        </row>
        <row r="349">
          <cell r="B349" t="str">
            <v>1100G037 PREDIOS AJUSTADOS AL CRITERIO DE CONCENTRACION PARCELARIA</v>
          </cell>
        </row>
        <row r="350">
          <cell r="B350" t="str">
            <v>1100G038 RESGUARDOS INDIGENAS CONSTITUIDOS</v>
          </cell>
        </row>
        <row r="351">
          <cell r="B351" t="str">
            <v>1100G039 INVESTIGACION ESTABLECIDAS EN CADENAS</v>
          </cell>
        </row>
        <row r="352">
          <cell r="B352" t="str">
            <v>1100G040 DESARROLLO DE CADENAS</v>
          </cell>
        </row>
        <row r="353">
          <cell r="B353" t="str">
            <v>1100G041 SOLUCIONES DE VIVIENDA</v>
          </cell>
        </row>
        <row r="354">
          <cell r="B354" t="str">
            <v>1100G042 TITULOS EXPEDIDOS</v>
          </cell>
        </row>
        <row r="355">
          <cell r="B355" t="str">
            <v>1100G043 VACUNACION CONTRA LA FIEBRE AFTOSA EN BOVINOS</v>
          </cell>
        </row>
        <row r="356">
          <cell r="B356" t="str">
            <v>1100G044 PRODUCTOS CON CADENAS ESTABLECIDAS</v>
          </cell>
        </row>
        <row r="357">
          <cell r="B357" t="str">
            <v>1100G045 PROTECCION DE DERECHOS LA PROPIEDAD INTELECTUAL EN VARIEDADES VEGETALES</v>
          </cell>
        </row>
        <row r="358">
          <cell r="B358" t="str">
            <v>1100G046 TIERRAS TITULADAS COLECTIVAMENTE A LAS COMUNIDADES NEGRAS</v>
          </cell>
        </row>
        <row r="359">
          <cell r="B359" t="str">
            <v>1100G047 TITULOS COLECTIVOS EXPEDIDOS</v>
          </cell>
        </row>
        <row r="360">
          <cell r="B360" t="str">
            <v>1100G048 VALOR SUBSIDIO DE TIERRA OTORGADOS POR FAMILIA</v>
          </cell>
        </row>
        <row r="361">
          <cell r="B361" t="str">
            <v>1100G049 NÚMERO DE ENTIDADES PRIORITARIAS APOYADAS EN SUS PROCESOS DE REDISEÑO</v>
          </cell>
        </row>
        <row r="362">
          <cell r="B362" t="str">
            <v>12000000 SECTOR SANEAMIENTO BASICO</v>
          </cell>
        </row>
        <row r="363">
          <cell r="B363" t="str">
            <v>1200G001 KILOMETROS DE RED DOMICILIARIA ATENDIDOS</v>
          </cell>
        </row>
        <row r="364">
          <cell r="B364" t="str">
            <v>1200G002 EMPRESAS EFICIENTES</v>
          </cell>
        </row>
        <row r="365">
          <cell r="B365" t="str">
            <v>1200G003 INSTRUMENTOS DE ASISTENCIA TECNICA DESARROLLADOS</v>
          </cell>
        </row>
        <row r="366">
          <cell r="B366" t="str">
            <v>1200G004 CONVENIOS O ACUERDOS SUSCRITOS CON MUNICIPIOS PARA LA ESTRUCTURACION DE ESQUEMAS SOLIDARIOS</v>
          </cell>
        </row>
        <row r="367">
          <cell r="B367" t="str">
            <v>13000000 SECTOR TRABAJO Y SEGURIDAD SOCIAL</v>
          </cell>
        </row>
        <row r="368">
          <cell r="B368" t="str">
            <v>1300G001 ENTES TERRITORIALES CON LOS CUALES EL ICBF HA CONCERTADO LA INCLUSION DE PROYECTOS DE NIÑEZ Y FAMILIA EN EL PLAN DE DESARROLLO TERRITORIAL</v>
          </cell>
        </row>
        <row r="369">
          <cell r="B369" t="str">
            <v>1300G002 FAMILIAS DESPLAZADAS ATENDIDAS POR LA RED DE SOLIDARIDAD SOCIAL</v>
          </cell>
        </row>
        <row r="370">
          <cell r="B370" t="str">
            <v>1300G003 PROCESOS PRODUCTIVOS AGRICOLAS EN  IMPLEMENTACION</v>
          </cell>
        </row>
        <row r="371">
          <cell r="B371" t="str">
            <v>1300G004 PROGRAMAS DE DESARROLLO Y PAZ EN IMPLEMENTACION</v>
          </cell>
        </row>
        <row r="372">
          <cell r="B372" t="str">
            <v>1300G005 PROYECTOS EN IMPLEMENTACION QUE CONTRARRESTEN EL DETERIORO AMBIENTAL PRODUCIDO POR CULTIVOS ILICITOS</v>
          </cell>
        </row>
        <row r="373">
          <cell r="B373" t="str">
            <v>1300G006 RECAUDO DE APORTES PARAFISCALES</v>
          </cell>
        </row>
        <row r="374">
          <cell r="B374" t="str">
            <v>1300G007 INGRESOS RECAUDADOS POR PRODUCCION DE CENTROS</v>
          </cell>
        </row>
        <row r="375">
          <cell r="B375" t="str">
            <v>1300G008 PRESUPUESTO EJECUTADO POR ADMINISTRACION EDUCATIVA Y APOYO A LA FORMACION</v>
          </cell>
        </row>
        <row r="376">
          <cell r="B376" t="str">
            <v>1300G009 RECAUDO DE APORTES FONDO INDUSTRIA DE LA CONSTRUCCION, FIC</v>
          </cell>
        </row>
        <row r="377">
          <cell r="B377" t="str">
            <v>1300G010 RECURSOS PRESUPUESTALES ASIGNADOS PARA ACTUALIZACION O ELABORACION DE DISEÑOS CURRICULARES</v>
          </cell>
        </row>
        <row r="378">
          <cell r="B378" t="str">
            <v>1300G011 RECURSOS PRESUPUESTALES ASIGNADOS PARA DOTACION Y SUSTITUCION DE EQUIPOS</v>
          </cell>
        </row>
        <row r="379">
          <cell r="B379" t="str">
            <v>1300G012 RECURSOS PRESUPUESTALES ASIGNADOS PARA LA ADECUACION DE EDIFICIOS</v>
          </cell>
        </row>
        <row r="380">
          <cell r="B380" t="str">
            <v>1300G013 RECURSOS QUE RESPALDAN EL PAGO DE LAS MESADAS PENSIONALES</v>
          </cell>
        </row>
        <row r="381">
          <cell r="B381" t="str">
            <v>1300G014 RECOPILACION DE INFORMACION DE LAS ADMINISTRADORAS DE PLANES DE BENEFICIOS, APB</v>
          </cell>
        </row>
        <row r="382">
          <cell r="B382" t="str">
            <v>1300G015 CANTIDAD DE CASOS IRREGULARES DETECTADOS</v>
          </cell>
        </row>
        <row r="383">
          <cell r="B383" t="str">
            <v>1300G016 Centros de formación dotados con maquinaria y equipos</v>
          </cell>
        </row>
        <row r="384">
          <cell r="B384" t="str">
            <v>1300G017 Valor por recaudo efectivo en el proceso de formación - producción en los centros de formación.</v>
          </cell>
        </row>
        <row r="385">
          <cell r="B385" t="str">
            <v>1300G018 Funcionarios con créditos hipotecarios aprobados y girados</v>
          </cell>
        </row>
        <row r="386">
          <cell r="B386" t="str">
            <v>1300G019 Funcionarios y Ex-funcionarios con pago parcial y definitivo de cesantías</v>
          </cell>
        </row>
        <row r="387">
          <cell r="B387" t="str">
            <v>1300G020 Pensionados de la entidad con pago de mesadas pensiónales.</v>
          </cell>
        </row>
        <row r="388">
          <cell r="B388" t="str">
            <v>1300G021 Cuotas partes pensiónales con pagos realizados</v>
          </cell>
        </row>
        <row r="389">
          <cell r="B389" t="str">
            <v>1300G022 Mantenimientos, adecuaciones y construcciones realizadas en la dirección general, regionales y centros de formación.</v>
          </cell>
        </row>
        <row r="390">
          <cell r="B390" t="str">
            <v>1300G023 Colocaciones a través del servicio publico de empleo (SPE)</v>
          </cell>
        </row>
        <row r="391">
          <cell r="B391" t="str">
            <v>1300G024 Inscritos registrados en el Servicio Publico de Empleo (SPE)</v>
          </cell>
        </row>
        <row r="392">
          <cell r="B392" t="str">
            <v>1300G025 Valor recaudado por el fondo industria de la construcción</v>
          </cell>
        </row>
        <row r="393">
          <cell r="B393" t="str">
            <v>1300G026 Recaudo de aportes parafiscales</v>
          </cell>
        </row>
        <row r="394">
          <cell r="B394" t="str">
            <v>14000000 SECTOR VIVIENDA Y DESARROLLO URBANO</v>
          </cell>
        </row>
        <row r="395">
          <cell r="B395" t="str">
            <v>1400G001 RECURSOS DESTINADOS A  LA  CONSTRUCCION DE VIVIENDA DE INTERES  SOCIAL</v>
          </cell>
        </row>
        <row r="396">
          <cell r="B396" t="str">
            <v>1400G002 MUNICIPIOS CON PLANES DE ORDENAMIENTO TERRITORIAL, POT´S ADOPTADOS</v>
          </cell>
        </row>
        <row r="397">
          <cell r="B397" t="str">
            <v>1400G003 MUNICIPIOS QUE HA REALIZADO MODIFICACIONES AL POT POR VARIABLE DE AMENAZAS Y RIESGOS</v>
          </cell>
        </row>
        <row r="398">
          <cell r="B398" t="str">
            <v>1400G004 PREDIOS LEGALIZADOS</v>
          </cell>
        </row>
        <row r="399">
          <cell r="B399" t="str">
            <v>1400G005 AVANCE EN TIEMPO DEL PROYECTO.</v>
          </cell>
        </row>
        <row r="400">
          <cell r="B400" t="str">
            <v>1400G006 NORMAS DE CALIDAD DE VIVIENDA INCORPORADAS AL SISTEMA PRODUCTIVO</v>
          </cell>
        </row>
        <row r="401">
          <cell r="B401" t="str">
            <v>15000000 SECTOR DESARROLLO COMUNITARIO</v>
          </cell>
        </row>
        <row r="402">
          <cell r="B402" t="str">
            <v>1500G001 PRESUPUESTO EJECUTADO EN PROGRAMAS DIRIGIDOS A COMUNIDADES CAMPESINAS</v>
          </cell>
        </row>
        <row r="403">
          <cell r="B403" t="str">
            <v>1500G002 GASTOS DE INVERSION Y FUNCIONAMIENTO .</v>
          </cell>
        </row>
        <row r="404">
          <cell r="B404" t="str">
            <v>17000000 SECTOR TURISMO</v>
          </cell>
        </row>
        <row r="405">
          <cell r="B405" t="str">
            <v>1700G001 ASIGNACION DE RECURSOS SECTOR TURISMO</v>
          </cell>
        </row>
        <row r="406">
          <cell r="B406" t="str">
            <v>1700G002 CUBRIMIENTO DE ATRACTIVOS TURISTICOS CON VIGILANCIA</v>
          </cell>
        </row>
        <row r="407">
          <cell r="B407" t="str">
            <v>1700G003 EFECTIVOS DE POLICIA TURISTICA REQUERIDOS</v>
          </cell>
        </row>
        <row r="408">
          <cell r="B408" t="str">
            <v>1700G004 INVERSION EN ADQUISICION Y EQUIPOS DENTRO DEL PRESUPUESTO DE LA ENTIDAD</v>
          </cell>
        </row>
        <row r="409">
          <cell r="B409" t="str">
            <v>1700G005 INVERSION EN ACTIVIDADES DE CAPACITACION TURISTICA DENTRO DEL PRESUPUESTO DE LA ENTIDAD</v>
          </cell>
        </row>
        <row r="410">
          <cell r="B410" t="str">
            <v>1700G006 CUBRIMIENTO CON PUNTOS DE INFORMACION Y CONTROL</v>
          </cell>
        </row>
        <row r="411">
          <cell r="B411" t="str">
            <v>1700G007 PUESTOS DE INFORMACION Y CONTROL EN DESTINOS TURISTICOS</v>
          </cell>
        </row>
        <row r="412">
          <cell r="B412" t="str">
            <v>1700G008 PARTICIPACION EN REUNIONES TECNICAS</v>
          </cell>
        </row>
        <row r="413">
          <cell r="B413" t="str">
            <v>1700G009 INVERSION EN ACTIVIDADES DE APROVECHAMIENTO Y PARTICIPACION DENTRO DEL PRESUPUESTO DE LA ENTIDAD</v>
          </cell>
        </row>
        <row r="414">
          <cell r="B414" t="str">
            <v>1700G010 DIVISAS RECIBIDAS POR TURISMO</v>
          </cell>
        </row>
        <row r="415">
          <cell r="B415" t="str">
            <v>1700G011 QUEJAS Y RECLAMOS CONTRA PRESTADORES DE SERVICIOS TURISTICOS ANTES DE LA CERTIFICACION.</v>
          </cell>
        </row>
        <row r="416">
          <cell r="B416" t="str">
            <v>1700G012 QUEJAS Y RECLAMOS CONTRA PRESTADORES DE SERVICIOS TURISTICOS DESPUES DE LA CERTIFICACION</v>
          </cell>
        </row>
        <row r="417">
          <cell r="B417" t="str">
            <v>1700G013 RECURSOS INVERTIDOS EN LICITACION ABIERTAS</v>
          </cell>
        </row>
        <row r="418">
          <cell r="B418" t="str">
            <v>19000000 SECTOR ARTESANIAS</v>
          </cell>
        </row>
        <row r="419">
          <cell r="B419" t="str">
            <v>1900G001 COSTO POR ARTESANO ATENDIDO POR ACTIVIDADES ORGANIZADAS O LIDERADAS POR ARTESANIAS DE COLOMBIA</v>
          </cell>
        </row>
        <row r="420">
          <cell r="B420" t="str">
            <v>20000000 CIENCIA Y TECNOLOGIA</v>
          </cell>
        </row>
        <row r="421">
          <cell r="B421" t="str">
            <v>2000G001 VALOR TOTAL QUE DEMANDA LA CONVOCATORIA DE LOS PROYECTOS</v>
          </cell>
        </row>
        <row r="422">
          <cell r="B422" t="str">
            <v>2000G002 EXCEDENTES DE APROPIACION DEL RUBRO</v>
          </cell>
        </row>
        <row r="423">
          <cell r="B423" t="str">
            <v>2000G003 MONTO DE LOS RECURSOS ASIGNADOS A LOS PROYECTOS</v>
          </cell>
        </row>
        <row r="424">
          <cell r="B424" t="str">
            <v>2000G004 MONTO DE LOS RECURSOS DE CONTRAPARTIDA MOVILIZADOS</v>
          </cell>
        </row>
        <row r="425">
          <cell r="B425" t="str">
            <v>2000G005 MONTO DE LOS RECURSOS EJECUTADOS</v>
          </cell>
        </row>
        <row r="426">
          <cell r="B426" t="str">
            <v>2000G006 MONTO TOTAL DE LAS GARANTIAS OTORGADAS</v>
          </cell>
        </row>
        <row r="427">
          <cell r="B427" t="str">
            <v>2000G007 MONTO TOTAL DE RECURSOS DESTINADOS AL RUBRO.</v>
          </cell>
        </row>
        <row r="428">
          <cell r="B428" t="str">
            <v>2000G008 MONTO TOTAL DE RECURSOS EJECUTADOS..</v>
          </cell>
        </row>
        <row r="429">
          <cell r="B429" t="str">
            <v>2000G009 MONTO TOTAL DE RECURSOS EJECUTADOS PARA AFIANZAR LA APROPIACION SOCIAL DEL CONOCIMIENTO</v>
          </cell>
        </row>
        <row r="430">
          <cell r="B430" t="str">
            <v>2000G010 PRESUPUESTO EJECUTADO FRENTE A PRESUPUESTO ASIGNADO.</v>
          </cell>
        </row>
        <row r="431">
          <cell r="B431" t="str">
            <v>2000G011 RELACION DE LOS FONDOS DE CONTRAPARTIDA CON RESPECTO AL APORTE NACIONAL</v>
          </cell>
        </row>
      </sheetData>
      <sheetData sheetId="16">
        <row r="4">
          <cell r="B4" t="str">
            <v>Costa Atlántica</v>
          </cell>
        </row>
        <row r="5">
          <cell r="B5" t="str">
            <v>Occidente</v>
          </cell>
        </row>
        <row r="6">
          <cell r="B6" t="str">
            <v>Centro Oriente</v>
          </cell>
        </row>
        <row r="7">
          <cell r="B7" t="str">
            <v>Orinoquía</v>
          </cell>
        </row>
        <row r="8">
          <cell r="B8" t="str">
            <v>Amazonía</v>
          </cell>
        </row>
        <row r="9">
          <cell r="B9" t="str">
            <v>Bogotá</v>
          </cell>
        </row>
      </sheetData>
      <sheetData sheetId="17">
        <row r="2">
          <cell r="B2" t="str">
            <v>Abejorral</v>
          </cell>
        </row>
        <row r="3">
          <cell r="B3" t="str">
            <v>Abrego</v>
          </cell>
        </row>
        <row r="4">
          <cell r="B4" t="str">
            <v>Abriaquí</v>
          </cell>
        </row>
        <row r="5">
          <cell r="B5" t="str">
            <v>Acacías</v>
          </cell>
        </row>
        <row r="6">
          <cell r="B6" t="str">
            <v>Acandí</v>
          </cell>
        </row>
        <row r="7">
          <cell r="B7" t="str">
            <v>Acevedo</v>
          </cell>
        </row>
        <row r="8">
          <cell r="B8" t="str">
            <v>Achí</v>
          </cell>
        </row>
        <row r="9">
          <cell r="B9" t="str">
            <v>Agrado</v>
          </cell>
        </row>
        <row r="10">
          <cell r="B10" t="str">
            <v>Agua De Dios</v>
          </cell>
        </row>
        <row r="11">
          <cell r="B11" t="str">
            <v>Aguachica</v>
          </cell>
        </row>
        <row r="12">
          <cell r="B12" t="str">
            <v>Aguada</v>
          </cell>
        </row>
        <row r="13">
          <cell r="B13" t="str">
            <v>Aguadas</v>
          </cell>
        </row>
        <row r="14">
          <cell r="B14" t="str">
            <v>Aguazul</v>
          </cell>
        </row>
        <row r="15">
          <cell r="B15" t="str">
            <v>Agustín Codazzi</v>
          </cell>
        </row>
        <row r="16">
          <cell r="B16" t="str">
            <v>Aipe</v>
          </cell>
        </row>
        <row r="17">
          <cell r="B17" t="str">
            <v>Alban</v>
          </cell>
        </row>
        <row r="18">
          <cell r="B18" t="str">
            <v>Albán</v>
          </cell>
        </row>
        <row r="19">
          <cell r="B19" t="str">
            <v>Albania</v>
          </cell>
        </row>
        <row r="20">
          <cell r="B20" t="str">
            <v>Albania--La Guajira</v>
          </cell>
        </row>
        <row r="21">
          <cell r="B21" t="str">
            <v>Albania--Santander</v>
          </cell>
        </row>
        <row r="22">
          <cell r="B22" t="str">
            <v>Alcalá</v>
          </cell>
        </row>
        <row r="23">
          <cell r="B23" t="str">
            <v>Aldana</v>
          </cell>
        </row>
        <row r="24">
          <cell r="B24" t="str">
            <v>Alejandría</v>
          </cell>
        </row>
        <row r="25">
          <cell r="B25" t="str">
            <v>Algarrobo</v>
          </cell>
        </row>
        <row r="26">
          <cell r="B26" t="str">
            <v>Algeciras</v>
          </cell>
        </row>
        <row r="27">
          <cell r="B27" t="str">
            <v>Almaguer</v>
          </cell>
        </row>
        <row r="28">
          <cell r="B28" t="str">
            <v>Almeida</v>
          </cell>
        </row>
        <row r="29">
          <cell r="B29" t="str">
            <v>Alpujarra</v>
          </cell>
        </row>
        <row r="30">
          <cell r="B30" t="str">
            <v>Altamira</v>
          </cell>
        </row>
        <row r="31">
          <cell r="B31" t="str">
            <v>Alto Baudo</v>
          </cell>
        </row>
        <row r="32">
          <cell r="B32" t="str">
            <v>Altos Del Rosario</v>
          </cell>
        </row>
        <row r="33">
          <cell r="B33" t="str">
            <v>Alvarado</v>
          </cell>
        </row>
        <row r="34">
          <cell r="B34" t="str">
            <v>Amagá</v>
          </cell>
        </row>
        <row r="35">
          <cell r="B35" t="str">
            <v>Amalfi</v>
          </cell>
        </row>
        <row r="36">
          <cell r="B36" t="str">
            <v>Ambalema</v>
          </cell>
        </row>
        <row r="37">
          <cell r="B37" t="str">
            <v>Anapoima</v>
          </cell>
        </row>
        <row r="38">
          <cell r="B38" t="str">
            <v>Ancuyá</v>
          </cell>
        </row>
        <row r="39">
          <cell r="B39" t="str">
            <v>Andalucía</v>
          </cell>
        </row>
        <row r="40">
          <cell r="B40" t="str">
            <v>Andes</v>
          </cell>
        </row>
        <row r="41">
          <cell r="B41" t="str">
            <v>Angelópolis</v>
          </cell>
        </row>
        <row r="42">
          <cell r="B42" t="str">
            <v>Angostura</v>
          </cell>
        </row>
        <row r="43">
          <cell r="B43" t="str">
            <v>Anolaima</v>
          </cell>
        </row>
        <row r="44">
          <cell r="B44" t="str">
            <v>Anorí</v>
          </cell>
        </row>
        <row r="45">
          <cell r="B45" t="str">
            <v>Anserma</v>
          </cell>
        </row>
        <row r="46">
          <cell r="B46" t="str">
            <v>Ansermanuevo</v>
          </cell>
        </row>
        <row r="47">
          <cell r="B47" t="str">
            <v>Anza</v>
          </cell>
        </row>
        <row r="48">
          <cell r="B48" t="str">
            <v>Anzoátegui</v>
          </cell>
        </row>
        <row r="49">
          <cell r="B49" t="str">
            <v>Apartadó</v>
          </cell>
        </row>
        <row r="50">
          <cell r="B50" t="str">
            <v>Apía</v>
          </cell>
        </row>
        <row r="51">
          <cell r="B51" t="str">
            <v>Apulo</v>
          </cell>
        </row>
        <row r="52">
          <cell r="B52" t="str">
            <v>Aquitania</v>
          </cell>
        </row>
        <row r="53">
          <cell r="B53" t="str">
            <v>Aracataca</v>
          </cell>
        </row>
        <row r="54">
          <cell r="B54" t="str">
            <v>Aranzazu</v>
          </cell>
        </row>
        <row r="55">
          <cell r="B55" t="str">
            <v>Aratoca</v>
          </cell>
        </row>
        <row r="56">
          <cell r="B56" t="str">
            <v>Arauca</v>
          </cell>
        </row>
        <row r="57">
          <cell r="B57" t="str">
            <v>Arauquita</v>
          </cell>
        </row>
        <row r="58">
          <cell r="B58" t="str">
            <v>Arbeláez</v>
          </cell>
        </row>
        <row r="59">
          <cell r="B59" t="str">
            <v>Arboleda</v>
          </cell>
        </row>
        <row r="60">
          <cell r="B60" t="str">
            <v>Arboledas</v>
          </cell>
        </row>
        <row r="61">
          <cell r="B61" t="str">
            <v>Arboletes</v>
          </cell>
        </row>
        <row r="62">
          <cell r="B62" t="str">
            <v>Arcabuco</v>
          </cell>
        </row>
        <row r="63">
          <cell r="B63" t="str">
            <v>Arenal</v>
          </cell>
        </row>
        <row r="64">
          <cell r="B64" t="str">
            <v>Argelia -- Antioquia</v>
          </cell>
        </row>
        <row r="65">
          <cell r="B65" t="str">
            <v>Argelia -- Cauca</v>
          </cell>
        </row>
        <row r="66">
          <cell r="B66" t="str">
            <v>Argelia -- Valle del Cauca</v>
          </cell>
        </row>
        <row r="67">
          <cell r="B67" t="str">
            <v>Ariguaní</v>
          </cell>
        </row>
        <row r="68">
          <cell r="B68" t="str">
            <v>Arjona</v>
          </cell>
        </row>
        <row r="69">
          <cell r="B69" t="str">
            <v>Armenia--Antioquia</v>
          </cell>
        </row>
        <row r="70">
          <cell r="B70" t="str">
            <v>Armenia--Quindio</v>
          </cell>
        </row>
        <row r="71">
          <cell r="B71" t="str">
            <v>Armero</v>
          </cell>
        </row>
        <row r="72">
          <cell r="B72" t="str">
            <v>Arroyohondo</v>
          </cell>
        </row>
        <row r="73">
          <cell r="B73" t="str">
            <v>Astrea</v>
          </cell>
        </row>
        <row r="74">
          <cell r="B74" t="str">
            <v>Ataco</v>
          </cell>
        </row>
        <row r="75">
          <cell r="B75" t="str">
            <v>Atrato</v>
          </cell>
        </row>
        <row r="76">
          <cell r="B76" t="str">
            <v>Ayapel</v>
          </cell>
        </row>
        <row r="77">
          <cell r="B77" t="str">
            <v>Bagadó</v>
          </cell>
        </row>
        <row r="78">
          <cell r="B78" t="str">
            <v>Bahía Solano</v>
          </cell>
        </row>
        <row r="79">
          <cell r="B79" t="str">
            <v>Bajo Baudó</v>
          </cell>
        </row>
        <row r="80">
          <cell r="B80" t="str">
            <v>Balboa--Cauca</v>
          </cell>
        </row>
        <row r="81">
          <cell r="B81" t="str">
            <v>Balboa--Risaralda</v>
          </cell>
        </row>
        <row r="82">
          <cell r="B82" t="str">
            <v>Baranoa</v>
          </cell>
        </row>
        <row r="83">
          <cell r="B83" t="str">
            <v>Baraya</v>
          </cell>
        </row>
        <row r="84">
          <cell r="B84" t="str">
            <v>Barbacoas</v>
          </cell>
        </row>
        <row r="85">
          <cell r="B85" t="str">
            <v>Barbosa--Antioquia</v>
          </cell>
        </row>
        <row r="86">
          <cell r="B86" t="str">
            <v>Barbosa--Santander</v>
          </cell>
        </row>
        <row r="87">
          <cell r="B87" t="str">
            <v>Barichara</v>
          </cell>
        </row>
        <row r="88">
          <cell r="B88" t="str">
            <v>Barranca De Upía</v>
          </cell>
        </row>
        <row r="89">
          <cell r="B89" t="str">
            <v>Barrancabermeja</v>
          </cell>
        </row>
        <row r="90">
          <cell r="B90" t="str">
            <v>Barrancas</v>
          </cell>
        </row>
        <row r="91">
          <cell r="B91" t="str">
            <v>Barranco De Loba</v>
          </cell>
        </row>
        <row r="92">
          <cell r="B92" t="str">
            <v>Barranco Minas</v>
          </cell>
        </row>
        <row r="93">
          <cell r="B93" t="str">
            <v>Barranquilla</v>
          </cell>
        </row>
        <row r="94">
          <cell r="B94" t="str">
            <v>Becerril</v>
          </cell>
        </row>
        <row r="95">
          <cell r="B95" t="str">
            <v>Belalcázar</v>
          </cell>
        </row>
        <row r="96">
          <cell r="B96" t="str">
            <v>Belén De Bajirá</v>
          </cell>
        </row>
        <row r="97">
          <cell r="B97" t="str">
            <v>Belén De Los Andaquies</v>
          </cell>
        </row>
        <row r="98">
          <cell r="B98" t="str">
            <v>Belén De Umbría</v>
          </cell>
        </row>
        <row r="99">
          <cell r="B99" t="str">
            <v>Belén--Boyacá</v>
          </cell>
        </row>
        <row r="100">
          <cell r="B100" t="str">
            <v>Belén--Nariño</v>
          </cell>
        </row>
        <row r="101">
          <cell r="B101" t="str">
            <v>Bello</v>
          </cell>
        </row>
        <row r="102">
          <cell r="B102" t="str">
            <v>Belmira</v>
          </cell>
        </row>
        <row r="103">
          <cell r="B103" t="str">
            <v>Beltrán</v>
          </cell>
        </row>
        <row r="104">
          <cell r="B104" t="str">
            <v>Berbeo</v>
          </cell>
        </row>
        <row r="105">
          <cell r="B105" t="str">
            <v>Betania</v>
          </cell>
        </row>
        <row r="106">
          <cell r="B106" t="str">
            <v>Betéitiva</v>
          </cell>
        </row>
        <row r="107">
          <cell r="B107" t="str">
            <v>Betulia--Antioquia</v>
          </cell>
        </row>
        <row r="108">
          <cell r="B108" t="str">
            <v>Betulia--Santander</v>
          </cell>
        </row>
        <row r="109">
          <cell r="B109" t="str">
            <v>Bituima</v>
          </cell>
        </row>
        <row r="110">
          <cell r="B110" t="str">
            <v>Boavita</v>
          </cell>
        </row>
        <row r="111">
          <cell r="B111" t="str">
            <v>Bochalema</v>
          </cell>
        </row>
        <row r="112">
          <cell r="B112" t="str">
            <v>Bogotá</v>
          </cell>
        </row>
        <row r="113">
          <cell r="B113" t="str">
            <v>Bojacá</v>
          </cell>
        </row>
        <row r="114">
          <cell r="B114" t="str">
            <v>Bojaya</v>
          </cell>
        </row>
        <row r="115">
          <cell r="B115" t="str">
            <v>Bolívar--Cauca</v>
          </cell>
        </row>
        <row r="116">
          <cell r="B116" t="str">
            <v>Bolivar--Santander</v>
          </cell>
        </row>
        <row r="117">
          <cell r="B117" t="str">
            <v>Bolívar--Valle del Cauca</v>
          </cell>
        </row>
        <row r="118">
          <cell r="B118" t="str">
            <v>Bosconia</v>
          </cell>
        </row>
        <row r="119">
          <cell r="B119" t="str">
            <v>Boyacá</v>
          </cell>
        </row>
        <row r="120">
          <cell r="B120" t="str">
            <v>Briceño--Antioquia</v>
          </cell>
        </row>
        <row r="121">
          <cell r="B121" t="str">
            <v>Briceño--Boyacá</v>
          </cell>
        </row>
        <row r="122">
          <cell r="B122" t="str">
            <v>Bucaramanga</v>
          </cell>
        </row>
        <row r="123">
          <cell r="B123" t="str">
            <v>Bucarasica</v>
          </cell>
        </row>
        <row r="124">
          <cell r="B124" t="str">
            <v>Buenaventura</v>
          </cell>
        </row>
        <row r="125">
          <cell r="B125" t="str">
            <v>Buenavista--Boyacá</v>
          </cell>
        </row>
        <row r="126">
          <cell r="B126" t="str">
            <v>Buenavista--Córdoba</v>
          </cell>
        </row>
        <row r="127">
          <cell r="B127" t="str">
            <v>Buenavista--Quindio</v>
          </cell>
        </row>
        <row r="128">
          <cell r="B128" t="str">
            <v>Buenavista--Sucre</v>
          </cell>
        </row>
        <row r="129">
          <cell r="B129" t="str">
            <v>Buenos Aires</v>
          </cell>
        </row>
        <row r="130">
          <cell r="B130" t="str">
            <v>Buesaco</v>
          </cell>
        </row>
        <row r="131">
          <cell r="B131" t="str">
            <v>Bugalagrande</v>
          </cell>
        </row>
        <row r="132">
          <cell r="B132" t="str">
            <v>Buriticá</v>
          </cell>
        </row>
        <row r="133">
          <cell r="B133" t="str">
            <v>Busbanzá</v>
          </cell>
        </row>
        <row r="134">
          <cell r="B134" t="str">
            <v>Cabrera--Cundinamarca</v>
          </cell>
        </row>
        <row r="135">
          <cell r="B135" t="str">
            <v>Cabrera--Santander</v>
          </cell>
        </row>
        <row r="136">
          <cell r="B136" t="str">
            <v>Cabuyaro</v>
          </cell>
        </row>
        <row r="137">
          <cell r="B137" t="str">
            <v>Cacahual</v>
          </cell>
        </row>
        <row r="138">
          <cell r="B138" t="str">
            <v>Cáceres</v>
          </cell>
        </row>
        <row r="139">
          <cell r="B139" t="str">
            <v>Cachipay</v>
          </cell>
        </row>
        <row r="140">
          <cell r="B140" t="str">
            <v>Cachirá</v>
          </cell>
        </row>
        <row r="141">
          <cell r="B141" t="str">
            <v>Cácota</v>
          </cell>
        </row>
        <row r="142">
          <cell r="B142" t="str">
            <v>Caicedo</v>
          </cell>
        </row>
        <row r="143">
          <cell r="B143" t="str">
            <v>Caicedonia</v>
          </cell>
        </row>
        <row r="144">
          <cell r="B144" t="str">
            <v>Caimito</v>
          </cell>
        </row>
        <row r="145">
          <cell r="B145" t="str">
            <v>Cajamarca</v>
          </cell>
        </row>
        <row r="146">
          <cell r="B146" t="str">
            <v>Cajibío</v>
          </cell>
        </row>
        <row r="147">
          <cell r="B147" t="str">
            <v>Cajicá</v>
          </cell>
        </row>
        <row r="148">
          <cell r="B148" t="str">
            <v>Calamar--Bolívar</v>
          </cell>
        </row>
        <row r="149">
          <cell r="B149" t="str">
            <v>Calamar--Guaviare</v>
          </cell>
        </row>
        <row r="150">
          <cell r="B150" t="str">
            <v>Calarca</v>
          </cell>
        </row>
        <row r="151">
          <cell r="B151" t="str">
            <v>Caldas--Antioquia</v>
          </cell>
        </row>
        <row r="152">
          <cell r="B152" t="str">
            <v>Caldas--Boyacá</v>
          </cell>
        </row>
        <row r="153">
          <cell r="B153" t="str">
            <v>Caldono</v>
          </cell>
        </row>
        <row r="154">
          <cell r="B154" t="str">
            <v>Cali</v>
          </cell>
        </row>
        <row r="155">
          <cell r="B155" t="str">
            <v>California</v>
          </cell>
        </row>
        <row r="156">
          <cell r="B156" t="str">
            <v>Calima</v>
          </cell>
        </row>
        <row r="157">
          <cell r="B157" t="str">
            <v>Caloto</v>
          </cell>
        </row>
        <row r="158">
          <cell r="B158" t="str">
            <v>Campamento</v>
          </cell>
        </row>
        <row r="159">
          <cell r="B159" t="str">
            <v>Campo De La Cruz</v>
          </cell>
        </row>
        <row r="160">
          <cell r="B160" t="str">
            <v>Campoalegre</v>
          </cell>
        </row>
        <row r="161">
          <cell r="B161" t="str">
            <v>Campohermoso</v>
          </cell>
        </row>
        <row r="162">
          <cell r="B162" t="str">
            <v>Canalete</v>
          </cell>
        </row>
        <row r="163">
          <cell r="B163" t="str">
            <v>Candelaria--Atlántico</v>
          </cell>
        </row>
        <row r="164">
          <cell r="B164" t="str">
            <v>Candelaria--Valle del Cauca</v>
          </cell>
        </row>
        <row r="165">
          <cell r="B165" t="str">
            <v>Cantagallo</v>
          </cell>
        </row>
        <row r="166">
          <cell r="B166" t="str">
            <v>Cañasgordas</v>
          </cell>
        </row>
        <row r="167">
          <cell r="B167" t="str">
            <v>Caparrapí</v>
          </cell>
        </row>
        <row r="168">
          <cell r="B168" t="str">
            <v>Capitanejo</v>
          </cell>
        </row>
        <row r="169">
          <cell r="B169" t="str">
            <v>Caqueza</v>
          </cell>
        </row>
        <row r="170">
          <cell r="B170" t="str">
            <v>Caracolí</v>
          </cell>
        </row>
        <row r="171">
          <cell r="B171" t="str">
            <v>Caramanta</v>
          </cell>
        </row>
        <row r="172">
          <cell r="B172" t="str">
            <v>Carcasí</v>
          </cell>
        </row>
        <row r="173">
          <cell r="B173" t="str">
            <v>Carepa</v>
          </cell>
        </row>
        <row r="174">
          <cell r="B174" t="str">
            <v>Carmen De Apicalá</v>
          </cell>
        </row>
        <row r="175">
          <cell r="B175" t="str">
            <v>Carmen De Carupa</v>
          </cell>
        </row>
        <row r="176">
          <cell r="B176" t="str">
            <v>Carmen Del Darien</v>
          </cell>
        </row>
        <row r="177">
          <cell r="B177" t="str">
            <v>Carolina</v>
          </cell>
        </row>
        <row r="178">
          <cell r="B178" t="str">
            <v>Cartagena</v>
          </cell>
        </row>
        <row r="179">
          <cell r="B179" t="str">
            <v>Cartagena Del Chairá</v>
          </cell>
        </row>
        <row r="180">
          <cell r="B180" t="str">
            <v>Cartago</v>
          </cell>
        </row>
        <row r="181">
          <cell r="B181" t="str">
            <v>Caruru</v>
          </cell>
        </row>
        <row r="182">
          <cell r="B182" t="str">
            <v>Casabianca</v>
          </cell>
        </row>
        <row r="183">
          <cell r="B183" t="str">
            <v>Castilla La Nueva</v>
          </cell>
        </row>
        <row r="184">
          <cell r="B184" t="str">
            <v>Caucasia</v>
          </cell>
        </row>
        <row r="185">
          <cell r="B185" t="str">
            <v>Cepitá</v>
          </cell>
        </row>
        <row r="186">
          <cell r="B186" t="str">
            <v>Cereté</v>
          </cell>
        </row>
        <row r="187">
          <cell r="B187" t="str">
            <v>Cerinza</v>
          </cell>
        </row>
        <row r="188">
          <cell r="B188" t="str">
            <v>Cerrito</v>
          </cell>
        </row>
        <row r="189">
          <cell r="B189" t="str">
            <v>Cerro San Antonio</v>
          </cell>
        </row>
        <row r="190">
          <cell r="B190" t="str">
            <v>Cértegui</v>
          </cell>
        </row>
        <row r="191">
          <cell r="B191" t="str">
            <v>Chachagüí</v>
          </cell>
        </row>
        <row r="192">
          <cell r="B192" t="str">
            <v>Chaguaní</v>
          </cell>
        </row>
        <row r="193">
          <cell r="B193" t="str">
            <v>Chalán</v>
          </cell>
        </row>
        <row r="194">
          <cell r="B194" t="str">
            <v>Chameza</v>
          </cell>
        </row>
        <row r="195">
          <cell r="B195" t="str">
            <v>Chaparral</v>
          </cell>
        </row>
        <row r="196">
          <cell r="B196" t="str">
            <v>Charalá</v>
          </cell>
        </row>
        <row r="197">
          <cell r="B197" t="str">
            <v>Charta</v>
          </cell>
        </row>
        <row r="198">
          <cell r="B198" t="str">
            <v>Chía</v>
          </cell>
        </row>
        <row r="199">
          <cell r="B199" t="str">
            <v>Chigorodó</v>
          </cell>
        </row>
        <row r="200">
          <cell r="B200" t="str">
            <v>Chima</v>
          </cell>
        </row>
        <row r="201">
          <cell r="B201" t="str">
            <v>Chimá</v>
          </cell>
        </row>
        <row r="202">
          <cell r="B202" t="str">
            <v>Chimichagua</v>
          </cell>
        </row>
        <row r="203">
          <cell r="B203" t="str">
            <v>Chinácota</v>
          </cell>
        </row>
        <row r="204">
          <cell r="B204" t="str">
            <v>Chinavita</v>
          </cell>
        </row>
        <row r="205">
          <cell r="B205" t="str">
            <v>Chinchiná</v>
          </cell>
        </row>
        <row r="206">
          <cell r="B206" t="str">
            <v>Chinú</v>
          </cell>
        </row>
        <row r="207">
          <cell r="B207" t="str">
            <v>Chipaque</v>
          </cell>
        </row>
        <row r="208">
          <cell r="B208" t="str">
            <v>Chipatá</v>
          </cell>
        </row>
        <row r="209">
          <cell r="B209" t="str">
            <v>Chiquinquirá</v>
          </cell>
        </row>
        <row r="210">
          <cell r="B210" t="str">
            <v>Chíquiza</v>
          </cell>
        </row>
        <row r="211">
          <cell r="B211" t="str">
            <v>Chiriguaná</v>
          </cell>
        </row>
        <row r="212">
          <cell r="B212" t="str">
            <v>Chiscas</v>
          </cell>
        </row>
        <row r="213">
          <cell r="B213" t="str">
            <v>Chita</v>
          </cell>
        </row>
        <row r="214">
          <cell r="B214" t="str">
            <v>Chitagá</v>
          </cell>
        </row>
        <row r="215">
          <cell r="B215" t="str">
            <v>Chitaraque</v>
          </cell>
        </row>
        <row r="216">
          <cell r="B216" t="str">
            <v>Chivatá</v>
          </cell>
        </row>
        <row r="217">
          <cell r="B217" t="str">
            <v>Chivolo</v>
          </cell>
        </row>
        <row r="218">
          <cell r="B218" t="str">
            <v>Chivor</v>
          </cell>
        </row>
        <row r="219">
          <cell r="B219" t="str">
            <v>Choachí</v>
          </cell>
        </row>
        <row r="220">
          <cell r="B220" t="str">
            <v>Chocontá</v>
          </cell>
        </row>
        <row r="221">
          <cell r="B221" t="str">
            <v>Cicuco</v>
          </cell>
        </row>
        <row r="222">
          <cell r="B222" t="str">
            <v>Ciénaga</v>
          </cell>
        </row>
        <row r="223">
          <cell r="B223" t="str">
            <v>Ciénaga De Oro</v>
          </cell>
        </row>
        <row r="224">
          <cell r="B224" t="str">
            <v>Ciénega</v>
          </cell>
        </row>
        <row r="225">
          <cell r="B225" t="str">
            <v>Cimitarra</v>
          </cell>
        </row>
        <row r="226">
          <cell r="B226" t="str">
            <v>Circasia</v>
          </cell>
        </row>
        <row r="227">
          <cell r="B227" t="str">
            <v>Cisneros</v>
          </cell>
        </row>
        <row r="228">
          <cell r="B228" t="str">
            <v>Ciudad Bolívar</v>
          </cell>
        </row>
        <row r="229">
          <cell r="B229" t="str">
            <v>Clemencia</v>
          </cell>
        </row>
        <row r="230">
          <cell r="B230" t="str">
            <v>Cocorná</v>
          </cell>
        </row>
        <row r="231">
          <cell r="B231" t="str">
            <v>Coello</v>
          </cell>
        </row>
        <row r="232">
          <cell r="B232" t="str">
            <v>Cogua</v>
          </cell>
        </row>
        <row r="233">
          <cell r="B233" t="str">
            <v>Colombia</v>
          </cell>
        </row>
        <row r="234">
          <cell r="B234" t="str">
            <v>Colon</v>
          </cell>
        </row>
        <row r="235">
          <cell r="B235" t="str">
            <v>Colón</v>
          </cell>
        </row>
        <row r="236">
          <cell r="B236" t="str">
            <v>Coloso</v>
          </cell>
        </row>
        <row r="237">
          <cell r="B237" t="str">
            <v>Cómbita</v>
          </cell>
        </row>
        <row r="238">
          <cell r="B238" t="str">
            <v>Concepción--Antioquia</v>
          </cell>
        </row>
        <row r="239">
          <cell r="B239" t="str">
            <v>Concepción--Santander</v>
          </cell>
        </row>
        <row r="240">
          <cell r="B240" t="str">
            <v>Concordia--Antioquia</v>
          </cell>
        </row>
        <row r="241">
          <cell r="B241" t="str">
            <v>Concordia--Magdalena</v>
          </cell>
        </row>
        <row r="242">
          <cell r="B242" t="str">
            <v>Condoto</v>
          </cell>
        </row>
        <row r="243">
          <cell r="B243" t="str">
            <v>Confines</v>
          </cell>
        </row>
        <row r="244">
          <cell r="B244" t="str">
            <v>Consaca</v>
          </cell>
        </row>
        <row r="245">
          <cell r="B245" t="str">
            <v>Contadero</v>
          </cell>
        </row>
        <row r="246">
          <cell r="B246" t="str">
            <v>Contratación</v>
          </cell>
        </row>
        <row r="247">
          <cell r="B247" t="str">
            <v>Convención</v>
          </cell>
        </row>
        <row r="248">
          <cell r="B248" t="str">
            <v>Copacabana</v>
          </cell>
        </row>
        <row r="249">
          <cell r="B249" t="str">
            <v>Coper</v>
          </cell>
        </row>
        <row r="250">
          <cell r="B250" t="str">
            <v>Córdoba</v>
          </cell>
        </row>
        <row r="251">
          <cell r="B251" t="str">
            <v>Cordoba--Nariño</v>
          </cell>
        </row>
        <row r="252">
          <cell r="B252" t="str">
            <v>Cordoba--Quindio</v>
          </cell>
        </row>
        <row r="253">
          <cell r="B253" t="str">
            <v>Corinto</v>
          </cell>
        </row>
        <row r="254">
          <cell r="B254" t="str">
            <v>Coromoro</v>
          </cell>
        </row>
        <row r="255">
          <cell r="B255" t="str">
            <v>Corozal</v>
          </cell>
        </row>
        <row r="256">
          <cell r="B256" t="str">
            <v>Corrales</v>
          </cell>
        </row>
        <row r="257">
          <cell r="B257" t="str">
            <v>Cota</v>
          </cell>
        </row>
        <row r="258">
          <cell r="B258" t="str">
            <v>Cotorra</v>
          </cell>
        </row>
        <row r="259">
          <cell r="B259" t="str">
            <v>Covarachía</v>
          </cell>
        </row>
        <row r="260">
          <cell r="B260" t="str">
            <v>Coveñas</v>
          </cell>
        </row>
        <row r="261">
          <cell r="B261" t="str">
            <v>Coyaima</v>
          </cell>
        </row>
        <row r="262">
          <cell r="B262" t="str">
            <v>Cravo Norte</v>
          </cell>
        </row>
        <row r="263">
          <cell r="B263" t="str">
            <v>Cuaspud</v>
          </cell>
        </row>
        <row r="264">
          <cell r="B264" t="str">
            <v>Cubará</v>
          </cell>
        </row>
        <row r="265">
          <cell r="B265" t="str">
            <v>Cubarral</v>
          </cell>
        </row>
        <row r="266">
          <cell r="B266" t="str">
            <v>Cucaita</v>
          </cell>
        </row>
        <row r="267">
          <cell r="B267" t="str">
            <v>Cucunubá</v>
          </cell>
        </row>
        <row r="268">
          <cell r="B268" t="str">
            <v>Cúcuta</v>
          </cell>
        </row>
        <row r="269">
          <cell r="B269" t="str">
            <v>Cucutilla</v>
          </cell>
        </row>
        <row r="270">
          <cell r="B270" t="str">
            <v>Cuítiva</v>
          </cell>
        </row>
        <row r="271">
          <cell r="B271" t="str">
            <v>Cumaral</v>
          </cell>
        </row>
        <row r="272">
          <cell r="B272" t="str">
            <v>Cumaribo</v>
          </cell>
        </row>
        <row r="273">
          <cell r="B273" t="str">
            <v>Cumbal</v>
          </cell>
        </row>
        <row r="274">
          <cell r="B274" t="str">
            <v>Cumbitara</v>
          </cell>
        </row>
        <row r="275">
          <cell r="B275" t="str">
            <v>Cunday</v>
          </cell>
        </row>
        <row r="276">
          <cell r="B276" t="str">
            <v>Curillo</v>
          </cell>
        </row>
        <row r="277">
          <cell r="B277" t="str">
            <v>Curití</v>
          </cell>
        </row>
        <row r="278">
          <cell r="B278" t="str">
            <v>Curumaní</v>
          </cell>
        </row>
        <row r="279">
          <cell r="B279" t="str">
            <v>Dabeiba</v>
          </cell>
        </row>
        <row r="280">
          <cell r="B280" t="str">
            <v>Dagua</v>
          </cell>
        </row>
        <row r="281">
          <cell r="B281" t="str">
            <v>Dibulla</v>
          </cell>
        </row>
        <row r="282">
          <cell r="B282" t="str">
            <v>Distracción</v>
          </cell>
        </row>
        <row r="283">
          <cell r="B283" t="str">
            <v>Dolores</v>
          </cell>
        </row>
        <row r="284">
          <cell r="B284" t="str">
            <v>Don Matías</v>
          </cell>
        </row>
        <row r="285">
          <cell r="B285" t="str">
            <v>Dosquebradas</v>
          </cell>
        </row>
        <row r="286">
          <cell r="B286" t="str">
            <v>Duitama</v>
          </cell>
        </row>
        <row r="287">
          <cell r="B287" t="str">
            <v>Durania</v>
          </cell>
        </row>
        <row r="288">
          <cell r="B288" t="str">
            <v>Ebéjico</v>
          </cell>
        </row>
        <row r="289">
          <cell r="B289" t="str">
            <v>El Águila</v>
          </cell>
        </row>
        <row r="290">
          <cell r="B290" t="str">
            <v>El Bagre</v>
          </cell>
        </row>
        <row r="291">
          <cell r="B291" t="str">
            <v>El Banco</v>
          </cell>
        </row>
        <row r="292">
          <cell r="B292" t="str">
            <v>El Cairo</v>
          </cell>
        </row>
        <row r="293">
          <cell r="B293" t="str">
            <v>El Calvario</v>
          </cell>
        </row>
        <row r="294">
          <cell r="B294" t="str">
            <v>El Cantón Del San Pablo</v>
          </cell>
        </row>
        <row r="295">
          <cell r="B295" t="str">
            <v>El Carmen</v>
          </cell>
        </row>
        <row r="296">
          <cell r="B296" t="str">
            <v>El Carmen De Atrato</v>
          </cell>
        </row>
        <row r="297">
          <cell r="B297" t="str">
            <v>El Carmen De Bolívar</v>
          </cell>
        </row>
        <row r="298">
          <cell r="B298" t="str">
            <v>El Carmen De Chucurí</v>
          </cell>
        </row>
        <row r="299">
          <cell r="B299" t="str">
            <v>El Carmen De Viboral</v>
          </cell>
        </row>
        <row r="300">
          <cell r="B300" t="str">
            <v>El Castillo</v>
          </cell>
        </row>
        <row r="301">
          <cell r="B301" t="str">
            <v>El Cerrito</v>
          </cell>
        </row>
        <row r="302">
          <cell r="B302" t="str">
            <v>El Charco</v>
          </cell>
        </row>
        <row r="303">
          <cell r="B303" t="str">
            <v>El Cocuy</v>
          </cell>
        </row>
        <row r="304">
          <cell r="B304" t="str">
            <v>El Colegio</v>
          </cell>
        </row>
        <row r="305">
          <cell r="B305" t="str">
            <v>El Copey</v>
          </cell>
        </row>
        <row r="306">
          <cell r="B306" t="str">
            <v>El Doncello</v>
          </cell>
        </row>
        <row r="307">
          <cell r="B307" t="str">
            <v>El Dorado</v>
          </cell>
        </row>
        <row r="308">
          <cell r="B308" t="str">
            <v>El Dovio</v>
          </cell>
        </row>
        <row r="309">
          <cell r="B309" t="str">
            <v>El Encanto</v>
          </cell>
        </row>
        <row r="310">
          <cell r="B310" t="str">
            <v>El Espino</v>
          </cell>
        </row>
        <row r="311">
          <cell r="B311" t="str">
            <v>El Guacamayo</v>
          </cell>
        </row>
        <row r="312">
          <cell r="B312" t="str">
            <v>El Guamo</v>
          </cell>
        </row>
        <row r="313">
          <cell r="B313" t="str">
            <v>El Litoral Del San Juan</v>
          </cell>
        </row>
        <row r="314">
          <cell r="B314" t="str">
            <v>El Molino</v>
          </cell>
        </row>
        <row r="315">
          <cell r="B315" t="str">
            <v>El Paso</v>
          </cell>
        </row>
        <row r="316">
          <cell r="B316" t="str">
            <v>El Paujil</v>
          </cell>
        </row>
        <row r="317">
          <cell r="B317" t="str">
            <v>El Peñol</v>
          </cell>
        </row>
        <row r="318">
          <cell r="B318" t="str">
            <v>El Peñón</v>
          </cell>
        </row>
        <row r="319">
          <cell r="B319" t="str">
            <v>El Peñon--Cundinamarca</v>
          </cell>
        </row>
        <row r="320">
          <cell r="B320" t="str">
            <v>El Peñon--Santander</v>
          </cell>
        </row>
        <row r="321">
          <cell r="B321" t="str">
            <v>El Piñon</v>
          </cell>
        </row>
        <row r="322">
          <cell r="B322" t="str">
            <v>El Playón</v>
          </cell>
        </row>
        <row r="323">
          <cell r="B323" t="str">
            <v>El Retén</v>
          </cell>
        </row>
        <row r="324">
          <cell r="B324" t="str">
            <v>El Retorno</v>
          </cell>
        </row>
        <row r="325">
          <cell r="B325" t="str">
            <v>El Roble</v>
          </cell>
        </row>
        <row r="326">
          <cell r="B326" t="str">
            <v>El Rosal</v>
          </cell>
        </row>
        <row r="327">
          <cell r="B327" t="str">
            <v>El Rosario</v>
          </cell>
        </row>
        <row r="328">
          <cell r="B328" t="str">
            <v>El Santuario</v>
          </cell>
        </row>
        <row r="329">
          <cell r="B329" t="str">
            <v>El Tablón De Gómez</v>
          </cell>
        </row>
        <row r="330">
          <cell r="B330" t="str">
            <v>El Tambo--Cauca</v>
          </cell>
        </row>
        <row r="331">
          <cell r="B331" t="str">
            <v>El Tambo--Nariño</v>
          </cell>
        </row>
        <row r="332">
          <cell r="B332" t="str">
            <v>El Tarra</v>
          </cell>
        </row>
        <row r="333">
          <cell r="B333" t="str">
            <v>El Zulia</v>
          </cell>
        </row>
        <row r="334">
          <cell r="B334" t="str">
            <v>Elías</v>
          </cell>
        </row>
        <row r="335">
          <cell r="B335" t="str">
            <v>Encino</v>
          </cell>
        </row>
        <row r="336">
          <cell r="B336" t="str">
            <v>Enciso</v>
          </cell>
        </row>
        <row r="337">
          <cell r="B337" t="str">
            <v>Entrerrios</v>
          </cell>
        </row>
        <row r="338">
          <cell r="B338" t="str">
            <v>Envigado</v>
          </cell>
        </row>
        <row r="339">
          <cell r="B339" t="str">
            <v>Espinal</v>
          </cell>
        </row>
        <row r="340">
          <cell r="B340" t="str">
            <v>Facatativá</v>
          </cell>
        </row>
        <row r="341">
          <cell r="B341" t="str">
            <v>Falan</v>
          </cell>
        </row>
        <row r="342">
          <cell r="B342" t="str">
            <v>Filadelfia</v>
          </cell>
        </row>
        <row r="343">
          <cell r="B343" t="str">
            <v>Filandia</v>
          </cell>
        </row>
        <row r="344">
          <cell r="B344" t="str">
            <v>Firavitoba</v>
          </cell>
        </row>
        <row r="345">
          <cell r="B345" t="str">
            <v>Flandes</v>
          </cell>
        </row>
        <row r="346">
          <cell r="B346" t="str">
            <v>Florencia--Caquetá</v>
          </cell>
        </row>
        <row r="347">
          <cell r="B347" t="str">
            <v>Florencia--Cauca</v>
          </cell>
        </row>
        <row r="348">
          <cell r="B348" t="str">
            <v>Floresta</v>
          </cell>
        </row>
        <row r="349">
          <cell r="B349" t="str">
            <v>Florián</v>
          </cell>
        </row>
        <row r="350">
          <cell r="B350" t="str">
            <v>Florida</v>
          </cell>
        </row>
        <row r="351">
          <cell r="B351" t="str">
            <v>Floridablanca</v>
          </cell>
        </row>
        <row r="352">
          <cell r="B352" t="str">
            <v>Fomeque</v>
          </cell>
        </row>
        <row r="353">
          <cell r="B353" t="str">
            <v>Fonseca</v>
          </cell>
        </row>
        <row r="354">
          <cell r="B354" t="str">
            <v>Fortul</v>
          </cell>
        </row>
        <row r="355">
          <cell r="B355" t="str">
            <v>Fosca</v>
          </cell>
        </row>
        <row r="356">
          <cell r="B356" t="str">
            <v>Francisco Pizarro</v>
          </cell>
        </row>
        <row r="357">
          <cell r="B357" t="str">
            <v>Fredonia</v>
          </cell>
        </row>
        <row r="358">
          <cell r="B358" t="str">
            <v>Fresno</v>
          </cell>
        </row>
        <row r="359">
          <cell r="B359" t="str">
            <v>Frontino</v>
          </cell>
        </row>
        <row r="360">
          <cell r="B360" t="str">
            <v>Fuente De Oro</v>
          </cell>
        </row>
        <row r="361">
          <cell r="B361" t="str">
            <v>Fundación</v>
          </cell>
        </row>
        <row r="362">
          <cell r="B362" t="str">
            <v>Funes</v>
          </cell>
        </row>
        <row r="363">
          <cell r="B363" t="str">
            <v>Funza</v>
          </cell>
        </row>
        <row r="364">
          <cell r="B364" t="str">
            <v>Fúquene</v>
          </cell>
        </row>
        <row r="365">
          <cell r="B365" t="str">
            <v>Fusagasugá</v>
          </cell>
        </row>
        <row r="366">
          <cell r="B366" t="str">
            <v>Gachala</v>
          </cell>
        </row>
        <row r="367">
          <cell r="B367" t="str">
            <v>Gachancipá</v>
          </cell>
        </row>
        <row r="368">
          <cell r="B368" t="str">
            <v>Gachantivá</v>
          </cell>
        </row>
        <row r="369">
          <cell r="B369" t="str">
            <v>Gachetá</v>
          </cell>
        </row>
        <row r="370">
          <cell r="B370" t="str">
            <v>Galán</v>
          </cell>
        </row>
        <row r="371">
          <cell r="B371" t="str">
            <v>Galapa</v>
          </cell>
        </row>
        <row r="372">
          <cell r="B372" t="str">
            <v>Galeras</v>
          </cell>
        </row>
        <row r="373">
          <cell r="B373" t="str">
            <v>Gama</v>
          </cell>
        </row>
        <row r="374">
          <cell r="B374" t="str">
            <v>Gamarra</v>
          </cell>
        </row>
        <row r="375">
          <cell r="B375" t="str">
            <v>Gambita</v>
          </cell>
        </row>
        <row r="376">
          <cell r="B376" t="str">
            <v>Gameza</v>
          </cell>
        </row>
        <row r="377">
          <cell r="B377" t="str">
            <v>Garagoa</v>
          </cell>
        </row>
        <row r="378">
          <cell r="B378" t="str">
            <v>Garzón</v>
          </cell>
        </row>
        <row r="379">
          <cell r="B379" t="str">
            <v>Génova</v>
          </cell>
        </row>
        <row r="380">
          <cell r="B380" t="str">
            <v>Gigante</v>
          </cell>
        </row>
        <row r="381">
          <cell r="B381" t="str">
            <v>Ginebra</v>
          </cell>
        </row>
        <row r="382">
          <cell r="B382" t="str">
            <v>Giraldo</v>
          </cell>
        </row>
        <row r="383">
          <cell r="B383" t="str">
            <v>Girardot</v>
          </cell>
        </row>
        <row r="384">
          <cell r="B384" t="str">
            <v>Girardota</v>
          </cell>
        </row>
        <row r="385">
          <cell r="B385" t="str">
            <v>Girón</v>
          </cell>
        </row>
        <row r="386">
          <cell r="B386" t="str">
            <v>Gómez Plata</v>
          </cell>
        </row>
        <row r="387">
          <cell r="B387" t="str">
            <v>González</v>
          </cell>
        </row>
        <row r="388">
          <cell r="B388" t="str">
            <v>Gramalote</v>
          </cell>
        </row>
        <row r="389">
          <cell r="B389" t="str">
            <v>Granada--Antioquia</v>
          </cell>
        </row>
        <row r="390">
          <cell r="B390" t="str">
            <v>Granada--Cundinamarca</v>
          </cell>
        </row>
        <row r="391">
          <cell r="B391" t="str">
            <v>Granada--Meta</v>
          </cell>
        </row>
        <row r="392">
          <cell r="B392" t="str">
            <v>Guaca</v>
          </cell>
        </row>
        <row r="393">
          <cell r="B393" t="str">
            <v>Guacamayas</v>
          </cell>
        </row>
        <row r="394">
          <cell r="B394" t="str">
            <v>Guacarí</v>
          </cell>
        </row>
        <row r="395">
          <cell r="B395" t="str">
            <v>Guachetá</v>
          </cell>
        </row>
        <row r="396">
          <cell r="B396" t="str">
            <v>Guachucal</v>
          </cell>
        </row>
        <row r="397">
          <cell r="B397" t="str">
            <v>Guadalajara De Buga</v>
          </cell>
        </row>
        <row r="398">
          <cell r="B398" t="str">
            <v>Guadalupe--Antioquia</v>
          </cell>
        </row>
        <row r="399">
          <cell r="B399" t="str">
            <v>Guadalupe--Huila</v>
          </cell>
        </row>
        <row r="400">
          <cell r="B400" t="str">
            <v>Guadalupe--Santander</v>
          </cell>
        </row>
        <row r="401">
          <cell r="B401" t="str">
            <v>Guaduas</v>
          </cell>
        </row>
        <row r="402">
          <cell r="B402" t="str">
            <v>Guaitarilla</v>
          </cell>
        </row>
        <row r="403">
          <cell r="B403" t="str">
            <v>Gualmatán</v>
          </cell>
        </row>
        <row r="404">
          <cell r="B404" t="str">
            <v>Guamal--Magdalena</v>
          </cell>
        </row>
        <row r="405">
          <cell r="B405" t="str">
            <v>Guamal--Meta</v>
          </cell>
        </row>
        <row r="406">
          <cell r="B406" t="str">
            <v>Guamo</v>
          </cell>
        </row>
        <row r="407">
          <cell r="B407" t="str">
            <v>Guapi</v>
          </cell>
        </row>
        <row r="408">
          <cell r="B408" t="str">
            <v>Guapotá</v>
          </cell>
        </row>
        <row r="409">
          <cell r="B409" t="str">
            <v>Guaranda</v>
          </cell>
        </row>
        <row r="410">
          <cell r="B410" t="str">
            <v>Guarne</v>
          </cell>
        </row>
        <row r="411">
          <cell r="B411" t="str">
            <v>Guasca</v>
          </cell>
        </row>
        <row r="412">
          <cell r="B412" t="str">
            <v>Guatape</v>
          </cell>
        </row>
        <row r="413">
          <cell r="B413" t="str">
            <v>Guataquí</v>
          </cell>
        </row>
        <row r="414">
          <cell r="B414" t="str">
            <v>Guatavita</v>
          </cell>
        </row>
        <row r="415">
          <cell r="B415" t="str">
            <v>Guateque</v>
          </cell>
        </row>
        <row r="416">
          <cell r="B416" t="str">
            <v>Guática</v>
          </cell>
        </row>
        <row r="417">
          <cell r="B417" t="str">
            <v>Guavatá</v>
          </cell>
        </row>
        <row r="418">
          <cell r="B418" t="str">
            <v>Guayabal De Siquima</v>
          </cell>
        </row>
        <row r="419">
          <cell r="B419" t="str">
            <v>Guayabetal</v>
          </cell>
        </row>
        <row r="420">
          <cell r="B420" t="str">
            <v>Guayatá</v>
          </cell>
        </row>
        <row r="421">
          <cell r="B421" t="str">
            <v>Güepsa</v>
          </cell>
        </row>
        <row r="422">
          <cell r="B422" t="str">
            <v>Güicán</v>
          </cell>
        </row>
        <row r="423">
          <cell r="B423" t="str">
            <v>Gutiérrez</v>
          </cell>
        </row>
        <row r="424">
          <cell r="B424" t="str">
            <v>Hacarí</v>
          </cell>
        </row>
        <row r="425">
          <cell r="B425" t="str">
            <v>Hatillo De Loba</v>
          </cell>
        </row>
        <row r="426">
          <cell r="B426" t="str">
            <v>Hato</v>
          </cell>
        </row>
        <row r="427">
          <cell r="B427" t="str">
            <v>Hato Corozal</v>
          </cell>
        </row>
        <row r="428">
          <cell r="B428" t="str">
            <v>Hatonuevo</v>
          </cell>
        </row>
        <row r="429">
          <cell r="B429" t="str">
            <v>Heliconia</v>
          </cell>
        </row>
        <row r="430">
          <cell r="B430" t="str">
            <v>Herrán</v>
          </cell>
        </row>
        <row r="431">
          <cell r="B431" t="str">
            <v>Herveo</v>
          </cell>
        </row>
        <row r="432">
          <cell r="B432" t="str">
            <v>Hispania</v>
          </cell>
        </row>
        <row r="433">
          <cell r="B433" t="str">
            <v>Hobo</v>
          </cell>
        </row>
        <row r="434">
          <cell r="B434" t="str">
            <v>Honda</v>
          </cell>
        </row>
        <row r="435">
          <cell r="B435" t="str">
            <v>Ibagué</v>
          </cell>
        </row>
        <row r="436">
          <cell r="B436" t="str">
            <v>Icononzo</v>
          </cell>
        </row>
        <row r="437">
          <cell r="B437" t="str">
            <v>Iles</v>
          </cell>
        </row>
        <row r="438">
          <cell r="B438" t="str">
            <v>Imués</v>
          </cell>
        </row>
        <row r="439">
          <cell r="B439" t="str">
            <v>Inírida</v>
          </cell>
        </row>
        <row r="440">
          <cell r="B440" t="str">
            <v>Inzá</v>
          </cell>
        </row>
        <row r="441">
          <cell r="B441" t="str">
            <v>Ipiales</v>
          </cell>
        </row>
        <row r="442">
          <cell r="B442" t="str">
            <v>Iquira</v>
          </cell>
        </row>
        <row r="443">
          <cell r="B443" t="str">
            <v>Isnos</v>
          </cell>
        </row>
        <row r="444">
          <cell r="B444" t="str">
            <v>Istmina</v>
          </cell>
        </row>
        <row r="445">
          <cell r="B445" t="str">
            <v>Itagui</v>
          </cell>
        </row>
        <row r="446">
          <cell r="B446" t="str">
            <v>Ituango</v>
          </cell>
        </row>
        <row r="447">
          <cell r="B447" t="str">
            <v>Iza</v>
          </cell>
        </row>
        <row r="448">
          <cell r="B448" t="str">
            <v>Jambaló</v>
          </cell>
        </row>
        <row r="449">
          <cell r="B449" t="str">
            <v>Jamundí</v>
          </cell>
        </row>
        <row r="450">
          <cell r="B450" t="str">
            <v>Jardín</v>
          </cell>
        </row>
        <row r="451">
          <cell r="B451" t="str">
            <v>Jenesano</v>
          </cell>
        </row>
        <row r="452">
          <cell r="B452" t="str">
            <v>Jericó--Antioquia</v>
          </cell>
        </row>
        <row r="453">
          <cell r="B453" t="str">
            <v>Jerico--Boyaca</v>
          </cell>
        </row>
        <row r="454">
          <cell r="B454" t="str">
            <v>Jerusalén</v>
          </cell>
        </row>
        <row r="455">
          <cell r="B455" t="str">
            <v>Jesús María</v>
          </cell>
        </row>
        <row r="456">
          <cell r="B456" t="str">
            <v>Jordán</v>
          </cell>
        </row>
        <row r="457">
          <cell r="B457" t="str">
            <v>Juan De Acosta</v>
          </cell>
        </row>
        <row r="458">
          <cell r="B458" t="str">
            <v>Junín</v>
          </cell>
        </row>
        <row r="459">
          <cell r="B459" t="str">
            <v>Juradó</v>
          </cell>
        </row>
        <row r="460">
          <cell r="B460" t="str">
            <v>La Apartada</v>
          </cell>
        </row>
        <row r="461">
          <cell r="B461" t="str">
            <v>La Argentina</v>
          </cell>
        </row>
        <row r="462">
          <cell r="B462" t="str">
            <v>La Belleza</v>
          </cell>
        </row>
        <row r="463">
          <cell r="B463" t="str">
            <v>La Calera</v>
          </cell>
        </row>
        <row r="464">
          <cell r="B464" t="str">
            <v>La Capilla</v>
          </cell>
        </row>
        <row r="465">
          <cell r="B465" t="str">
            <v>La Ceja</v>
          </cell>
        </row>
        <row r="466">
          <cell r="B466" t="str">
            <v>La Celia</v>
          </cell>
        </row>
        <row r="467">
          <cell r="B467" t="str">
            <v>La Chorrera</v>
          </cell>
        </row>
        <row r="468">
          <cell r="B468" t="str">
            <v>La Cruz</v>
          </cell>
        </row>
        <row r="469">
          <cell r="B469" t="str">
            <v>La Cumbre</v>
          </cell>
        </row>
        <row r="470">
          <cell r="B470" t="str">
            <v>La Dorada</v>
          </cell>
        </row>
        <row r="471">
          <cell r="B471" t="str">
            <v>La Esperanza</v>
          </cell>
        </row>
        <row r="472">
          <cell r="B472" t="str">
            <v>La Estrella</v>
          </cell>
        </row>
        <row r="473">
          <cell r="B473" t="str">
            <v>La Florida</v>
          </cell>
        </row>
        <row r="474">
          <cell r="B474" t="str">
            <v>La Gloria</v>
          </cell>
        </row>
        <row r="475">
          <cell r="B475" t="str">
            <v>La Guadalupe</v>
          </cell>
        </row>
        <row r="476">
          <cell r="B476" t="str">
            <v>La Jagua De Ibirico</v>
          </cell>
        </row>
        <row r="477">
          <cell r="B477" t="str">
            <v>La Jagua Del Pilar</v>
          </cell>
        </row>
        <row r="478">
          <cell r="B478" t="str">
            <v>La Llanada</v>
          </cell>
        </row>
        <row r="479">
          <cell r="B479" t="str">
            <v>La Macarena</v>
          </cell>
        </row>
        <row r="480">
          <cell r="B480" t="str">
            <v>La Magdalena</v>
          </cell>
        </row>
        <row r="481">
          <cell r="B481" t="str">
            <v>La Merced</v>
          </cell>
        </row>
        <row r="482">
          <cell r="B482" t="str">
            <v>La Mesa</v>
          </cell>
        </row>
        <row r="483">
          <cell r="B483" t="str">
            <v>La Montañita</v>
          </cell>
        </row>
        <row r="484">
          <cell r="B484" t="str">
            <v>La Palma</v>
          </cell>
        </row>
        <row r="485">
          <cell r="B485" t="str">
            <v>La Paz--Cesar</v>
          </cell>
        </row>
        <row r="486">
          <cell r="B486" t="str">
            <v>La Paz--Santander</v>
          </cell>
        </row>
        <row r="487">
          <cell r="B487" t="str">
            <v>La Pedrera</v>
          </cell>
        </row>
        <row r="488">
          <cell r="B488" t="str">
            <v>La Peña</v>
          </cell>
        </row>
        <row r="489">
          <cell r="B489" t="str">
            <v>La Pintada</v>
          </cell>
        </row>
        <row r="490">
          <cell r="B490" t="str">
            <v>La Plata</v>
          </cell>
        </row>
        <row r="491">
          <cell r="B491" t="str">
            <v>La Playa</v>
          </cell>
        </row>
        <row r="492">
          <cell r="B492" t="str">
            <v>La Primavera</v>
          </cell>
        </row>
        <row r="493">
          <cell r="B493" t="str">
            <v>La Salina</v>
          </cell>
        </row>
        <row r="494">
          <cell r="B494" t="str">
            <v>La Sierra</v>
          </cell>
        </row>
        <row r="495">
          <cell r="B495" t="str">
            <v>La Tebaida</v>
          </cell>
        </row>
        <row r="496">
          <cell r="B496" t="str">
            <v>La Tola</v>
          </cell>
        </row>
        <row r="497">
          <cell r="B497" t="str">
            <v>La Unión--Antioquia</v>
          </cell>
        </row>
        <row r="498">
          <cell r="B498" t="str">
            <v>La Unión--Nariño</v>
          </cell>
        </row>
        <row r="499">
          <cell r="B499" t="str">
            <v>La Unión--Sucre</v>
          </cell>
        </row>
        <row r="500">
          <cell r="B500" t="str">
            <v>La Unión--Valle del Cauca</v>
          </cell>
        </row>
        <row r="501">
          <cell r="B501" t="str">
            <v>La Uvita</v>
          </cell>
        </row>
        <row r="502">
          <cell r="B502" t="str">
            <v>La Vega--Cauca</v>
          </cell>
        </row>
        <row r="503">
          <cell r="B503" t="str">
            <v>La Vega--Cundinamarca</v>
          </cell>
        </row>
        <row r="504">
          <cell r="B504" t="str">
            <v>La Victoria--Amazonas</v>
          </cell>
        </row>
        <row r="505">
          <cell r="B505" t="str">
            <v>La Victoria--Boyacá</v>
          </cell>
        </row>
        <row r="506">
          <cell r="B506" t="str">
            <v>La Victoria--Valle del Cauca</v>
          </cell>
        </row>
        <row r="507">
          <cell r="B507" t="str">
            <v>La Virginia</v>
          </cell>
        </row>
        <row r="508">
          <cell r="B508" t="str">
            <v>Labateca</v>
          </cell>
        </row>
        <row r="509">
          <cell r="B509" t="str">
            <v>Labranzagrande</v>
          </cell>
        </row>
        <row r="510">
          <cell r="B510" t="str">
            <v>Landázuri</v>
          </cell>
        </row>
        <row r="511">
          <cell r="B511" t="str">
            <v>Lebríja</v>
          </cell>
        </row>
        <row r="512">
          <cell r="B512" t="str">
            <v>Leiva</v>
          </cell>
        </row>
        <row r="513">
          <cell r="B513" t="str">
            <v>Lejanías</v>
          </cell>
        </row>
        <row r="514">
          <cell r="B514" t="str">
            <v>Lenguazaque</v>
          </cell>
        </row>
        <row r="515">
          <cell r="B515" t="str">
            <v>Lérida</v>
          </cell>
        </row>
        <row r="516">
          <cell r="B516" t="str">
            <v>Leticia</v>
          </cell>
        </row>
        <row r="517">
          <cell r="B517" t="str">
            <v>Líbano</v>
          </cell>
        </row>
        <row r="518">
          <cell r="B518" t="str">
            <v>Liborina</v>
          </cell>
        </row>
        <row r="519">
          <cell r="B519" t="str">
            <v>Linares</v>
          </cell>
        </row>
        <row r="520">
          <cell r="B520" t="str">
            <v>Lloró</v>
          </cell>
        </row>
        <row r="521">
          <cell r="B521" t="str">
            <v>López</v>
          </cell>
        </row>
        <row r="522">
          <cell r="B522" t="str">
            <v>Lorica</v>
          </cell>
        </row>
        <row r="523">
          <cell r="B523" t="str">
            <v>Los Andes</v>
          </cell>
        </row>
        <row r="524">
          <cell r="B524" t="str">
            <v>Los Córdobas</v>
          </cell>
        </row>
        <row r="525">
          <cell r="B525" t="str">
            <v>Los Palmitos</v>
          </cell>
        </row>
        <row r="526">
          <cell r="B526" t="str">
            <v>Los Patios</v>
          </cell>
        </row>
        <row r="527">
          <cell r="B527" t="str">
            <v>Los Santos</v>
          </cell>
        </row>
        <row r="528">
          <cell r="B528" t="str">
            <v>Lourdes</v>
          </cell>
        </row>
        <row r="529">
          <cell r="B529" t="str">
            <v>Luruaco</v>
          </cell>
        </row>
        <row r="530">
          <cell r="B530" t="str">
            <v>Macanal</v>
          </cell>
        </row>
        <row r="531">
          <cell r="B531" t="str">
            <v>Macaravita</v>
          </cell>
        </row>
        <row r="532">
          <cell r="B532" t="str">
            <v>Maceo</v>
          </cell>
        </row>
        <row r="533">
          <cell r="B533" t="str">
            <v>Macheta</v>
          </cell>
        </row>
        <row r="534">
          <cell r="B534" t="str">
            <v>Madrid</v>
          </cell>
        </row>
        <row r="535">
          <cell r="B535" t="str">
            <v>Magangué</v>
          </cell>
        </row>
        <row r="536">
          <cell r="B536" t="str">
            <v>Magüi</v>
          </cell>
        </row>
        <row r="537">
          <cell r="B537" t="str">
            <v>Mahates</v>
          </cell>
        </row>
        <row r="538">
          <cell r="B538" t="str">
            <v>Maicao</v>
          </cell>
        </row>
        <row r="539">
          <cell r="B539" t="str">
            <v>Majagual</v>
          </cell>
        </row>
        <row r="540">
          <cell r="B540" t="str">
            <v>Málaga</v>
          </cell>
        </row>
        <row r="541">
          <cell r="B541" t="str">
            <v>Malambo</v>
          </cell>
        </row>
        <row r="542">
          <cell r="B542" t="str">
            <v>Mallama</v>
          </cell>
        </row>
        <row r="543">
          <cell r="B543" t="str">
            <v>Manatí</v>
          </cell>
        </row>
        <row r="544">
          <cell r="B544" t="str">
            <v>Manaure--Cesar</v>
          </cell>
        </row>
        <row r="545">
          <cell r="B545" t="str">
            <v>Manaure--La Guajira</v>
          </cell>
        </row>
        <row r="546">
          <cell r="B546" t="str">
            <v>Maní</v>
          </cell>
        </row>
        <row r="547">
          <cell r="B547" t="str">
            <v>Manizales</v>
          </cell>
        </row>
        <row r="548">
          <cell r="B548" t="str">
            <v>Manta</v>
          </cell>
        </row>
        <row r="549">
          <cell r="B549" t="str">
            <v>Manzanares</v>
          </cell>
        </row>
        <row r="550">
          <cell r="B550" t="str">
            <v>Mapiripán</v>
          </cell>
        </row>
        <row r="551">
          <cell r="B551" t="str">
            <v>Mapiripana</v>
          </cell>
        </row>
        <row r="552">
          <cell r="B552" t="str">
            <v>Margarita</v>
          </cell>
        </row>
        <row r="553">
          <cell r="B553" t="str">
            <v>María La Baja</v>
          </cell>
        </row>
        <row r="554">
          <cell r="B554" t="str">
            <v>Marinilla</v>
          </cell>
        </row>
        <row r="555">
          <cell r="B555" t="str">
            <v>Maripí</v>
          </cell>
        </row>
        <row r="556">
          <cell r="B556" t="str">
            <v>Mariquita</v>
          </cell>
        </row>
        <row r="557">
          <cell r="B557" t="str">
            <v>Marmato</v>
          </cell>
        </row>
        <row r="558">
          <cell r="B558" t="str">
            <v>Marquetalia</v>
          </cell>
        </row>
        <row r="559">
          <cell r="B559" t="str">
            <v>Marsella</v>
          </cell>
        </row>
        <row r="560">
          <cell r="B560" t="str">
            <v>Marulanda</v>
          </cell>
        </row>
        <row r="561">
          <cell r="B561" t="str">
            <v>Matanza</v>
          </cell>
        </row>
        <row r="562">
          <cell r="B562" t="str">
            <v>Medellín</v>
          </cell>
        </row>
        <row r="563">
          <cell r="B563" t="str">
            <v>Medina</v>
          </cell>
        </row>
        <row r="564">
          <cell r="B564" t="str">
            <v>Medio Atrato</v>
          </cell>
        </row>
        <row r="565">
          <cell r="B565" t="str">
            <v>Medio Baudó</v>
          </cell>
        </row>
        <row r="566">
          <cell r="B566" t="str">
            <v>Medio San Juan</v>
          </cell>
        </row>
        <row r="567">
          <cell r="B567" t="str">
            <v>Melgar</v>
          </cell>
        </row>
        <row r="568">
          <cell r="B568" t="str">
            <v>Mercaderes</v>
          </cell>
        </row>
        <row r="569">
          <cell r="B569" t="str">
            <v>Mesetas</v>
          </cell>
        </row>
        <row r="570">
          <cell r="B570" t="str">
            <v>Milán</v>
          </cell>
        </row>
        <row r="571">
          <cell r="B571" t="str">
            <v>Miraflores--Boyacá</v>
          </cell>
        </row>
        <row r="572">
          <cell r="B572" t="str">
            <v>Miraflores--Guaviare</v>
          </cell>
        </row>
        <row r="573">
          <cell r="B573" t="str">
            <v>Miranda</v>
          </cell>
        </row>
        <row r="574">
          <cell r="B574" t="str">
            <v>Miriti - Paraná</v>
          </cell>
        </row>
        <row r="575">
          <cell r="B575" t="str">
            <v>Mistrató</v>
          </cell>
        </row>
        <row r="576">
          <cell r="B576" t="str">
            <v>Mitú</v>
          </cell>
        </row>
        <row r="577">
          <cell r="B577" t="str">
            <v>Mocoa</v>
          </cell>
        </row>
        <row r="578">
          <cell r="B578" t="str">
            <v>Mogotes</v>
          </cell>
        </row>
        <row r="579">
          <cell r="B579" t="str">
            <v>Molagavita</v>
          </cell>
        </row>
        <row r="580">
          <cell r="B580" t="str">
            <v>Momil</v>
          </cell>
        </row>
        <row r="581">
          <cell r="B581" t="str">
            <v>Mompós</v>
          </cell>
        </row>
        <row r="582">
          <cell r="B582" t="str">
            <v>Mongua</v>
          </cell>
        </row>
        <row r="583">
          <cell r="B583" t="str">
            <v>Monguí</v>
          </cell>
        </row>
        <row r="584">
          <cell r="B584" t="str">
            <v>Moniquirá</v>
          </cell>
        </row>
        <row r="585">
          <cell r="B585" t="str">
            <v>Montebello</v>
          </cell>
        </row>
        <row r="586">
          <cell r="B586" t="str">
            <v>Montecristo</v>
          </cell>
        </row>
        <row r="587">
          <cell r="B587" t="str">
            <v>Montelíbano</v>
          </cell>
        </row>
        <row r="588">
          <cell r="B588" t="str">
            <v>Montenegro</v>
          </cell>
        </row>
        <row r="589">
          <cell r="B589" t="str">
            <v>Montería</v>
          </cell>
        </row>
        <row r="590">
          <cell r="B590" t="str">
            <v>Monterrey</v>
          </cell>
        </row>
        <row r="591">
          <cell r="B591" t="str">
            <v>Moñitos</v>
          </cell>
        </row>
        <row r="592">
          <cell r="B592" t="str">
            <v>Morales--Bolívar</v>
          </cell>
        </row>
        <row r="593">
          <cell r="B593" t="str">
            <v>Morales--Cauca</v>
          </cell>
        </row>
        <row r="594">
          <cell r="B594" t="str">
            <v>Morelia</v>
          </cell>
        </row>
        <row r="595">
          <cell r="B595" t="str">
            <v>Morichal</v>
          </cell>
        </row>
        <row r="596">
          <cell r="B596" t="str">
            <v>Morroa</v>
          </cell>
        </row>
        <row r="597">
          <cell r="B597" t="str">
            <v>Mosquera--Cundinamarca</v>
          </cell>
        </row>
        <row r="598">
          <cell r="B598" t="str">
            <v>Mosquera--Nariño</v>
          </cell>
        </row>
        <row r="599">
          <cell r="B599" t="str">
            <v>Motavita</v>
          </cell>
        </row>
        <row r="600">
          <cell r="B600" t="str">
            <v>Murillo</v>
          </cell>
        </row>
        <row r="601">
          <cell r="B601" t="str">
            <v>Murindó</v>
          </cell>
        </row>
        <row r="602">
          <cell r="B602" t="str">
            <v>Mutata</v>
          </cell>
        </row>
        <row r="603">
          <cell r="B603" t="str">
            <v>Mutiscua</v>
          </cell>
        </row>
        <row r="604">
          <cell r="B604" t="str">
            <v>Muzo</v>
          </cell>
        </row>
        <row r="605">
          <cell r="B605" t="str">
            <v>Nariño--Antioquia</v>
          </cell>
        </row>
        <row r="606">
          <cell r="B606" t="str">
            <v>Nariño--Cundinamarca</v>
          </cell>
        </row>
        <row r="607">
          <cell r="B607" t="str">
            <v>Nariño--Nariño</v>
          </cell>
        </row>
        <row r="608">
          <cell r="B608" t="str">
            <v>Nátaga</v>
          </cell>
        </row>
        <row r="609">
          <cell r="B609" t="str">
            <v>Natagaima</v>
          </cell>
        </row>
        <row r="610">
          <cell r="B610" t="str">
            <v>Nechí</v>
          </cell>
        </row>
        <row r="611">
          <cell r="B611" t="str">
            <v>Necoclí</v>
          </cell>
        </row>
        <row r="612">
          <cell r="B612" t="str">
            <v>Neira</v>
          </cell>
        </row>
        <row r="613">
          <cell r="B613" t="str">
            <v>Neiva</v>
          </cell>
        </row>
        <row r="614">
          <cell r="B614" t="str">
            <v>Nemocón</v>
          </cell>
        </row>
        <row r="615">
          <cell r="B615" t="str">
            <v>Nilo</v>
          </cell>
        </row>
        <row r="616">
          <cell r="B616" t="str">
            <v>Nimaima</v>
          </cell>
        </row>
        <row r="617">
          <cell r="B617" t="str">
            <v>Nobsa</v>
          </cell>
        </row>
        <row r="618">
          <cell r="B618" t="str">
            <v>Nocaima</v>
          </cell>
        </row>
        <row r="619">
          <cell r="B619" t="str">
            <v>Norcasia</v>
          </cell>
        </row>
        <row r="620">
          <cell r="B620" t="str">
            <v>Nóvita</v>
          </cell>
        </row>
        <row r="621">
          <cell r="B621" t="str">
            <v>Nueva Granada</v>
          </cell>
        </row>
        <row r="622">
          <cell r="B622" t="str">
            <v>Nuevo Colón</v>
          </cell>
        </row>
        <row r="623">
          <cell r="B623" t="str">
            <v>Nunchía</v>
          </cell>
        </row>
        <row r="624">
          <cell r="B624" t="str">
            <v>Nuquí</v>
          </cell>
        </row>
        <row r="625">
          <cell r="B625" t="str">
            <v>Obando</v>
          </cell>
        </row>
        <row r="626">
          <cell r="B626" t="str">
            <v>Ocamonte</v>
          </cell>
        </row>
        <row r="627">
          <cell r="B627" t="str">
            <v>Ocaña</v>
          </cell>
        </row>
        <row r="628">
          <cell r="B628" t="str">
            <v>Oiba</v>
          </cell>
        </row>
        <row r="629">
          <cell r="B629" t="str">
            <v>Oicatá</v>
          </cell>
        </row>
        <row r="630">
          <cell r="B630" t="str">
            <v>Olaya</v>
          </cell>
        </row>
        <row r="631">
          <cell r="B631" t="str">
            <v>Olaya Herrera</v>
          </cell>
        </row>
        <row r="632">
          <cell r="B632" t="str">
            <v>Onzaga</v>
          </cell>
        </row>
        <row r="633">
          <cell r="B633" t="str">
            <v>Oporapa</v>
          </cell>
        </row>
        <row r="634">
          <cell r="B634" t="str">
            <v>Orito</v>
          </cell>
        </row>
        <row r="635">
          <cell r="B635" t="str">
            <v>Orocué</v>
          </cell>
        </row>
        <row r="636">
          <cell r="B636" t="str">
            <v>Ortega</v>
          </cell>
        </row>
        <row r="637">
          <cell r="B637" t="str">
            <v>Ospina</v>
          </cell>
        </row>
        <row r="638">
          <cell r="B638" t="str">
            <v>Otanche</v>
          </cell>
        </row>
        <row r="639">
          <cell r="B639" t="str">
            <v>Ovejas</v>
          </cell>
        </row>
        <row r="640">
          <cell r="B640" t="str">
            <v>Pachavita</v>
          </cell>
        </row>
        <row r="641">
          <cell r="B641" t="str">
            <v>Pacho</v>
          </cell>
        </row>
        <row r="642">
          <cell r="B642" t="str">
            <v>Pacoa</v>
          </cell>
        </row>
        <row r="643">
          <cell r="B643" t="str">
            <v>Pácora</v>
          </cell>
        </row>
        <row r="644">
          <cell r="B644" t="str">
            <v>Padilla</v>
          </cell>
        </row>
        <row r="645">
          <cell r="B645" t="str">
            <v>Paez</v>
          </cell>
        </row>
        <row r="646">
          <cell r="B646" t="str">
            <v>Páez</v>
          </cell>
        </row>
        <row r="647">
          <cell r="B647" t="str">
            <v>Paicol</v>
          </cell>
        </row>
        <row r="648">
          <cell r="B648" t="str">
            <v>Pailitas</v>
          </cell>
        </row>
        <row r="649">
          <cell r="B649" t="str">
            <v>Paime</v>
          </cell>
        </row>
        <row r="650">
          <cell r="B650" t="str">
            <v>Paipa</v>
          </cell>
        </row>
        <row r="651">
          <cell r="B651" t="str">
            <v>Pajarito</v>
          </cell>
        </row>
        <row r="652">
          <cell r="B652" t="str">
            <v>Palermo</v>
          </cell>
        </row>
        <row r="653">
          <cell r="B653" t="str">
            <v>Palestina--Caldas</v>
          </cell>
        </row>
        <row r="654">
          <cell r="B654" t="str">
            <v>Palestina--Huila</v>
          </cell>
        </row>
        <row r="655">
          <cell r="B655" t="str">
            <v>Palmar</v>
          </cell>
        </row>
        <row r="656">
          <cell r="B656" t="str">
            <v>Palmar De Varela</v>
          </cell>
        </row>
        <row r="657">
          <cell r="B657" t="str">
            <v>Palmas Del Socorro</v>
          </cell>
        </row>
        <row r="658">
          <cell r="B658" t="str">
            <v>Palmira</v>
          </cell>
        </row>
        <row r="659">
          <cell r="B659" t="str">
            <v>Palmito</v>
          </cell>
        </row>
        <row r="660">
          <cell r="B660" t="str">
            <v>Palocabildo</v>
          </cell>
        </row>
        <row r="661">
          <cell r="B661" t="str">
            <v>Pamplona</v>
          </cell>
        </row>
        <row r="662">
          <cell r="B662" t="str">
            <v>Pamplonita</v>
          </cell>
        </row>
        <row r="663">
          <cell r="B663" t="str">
            <v>Pana Pana</v>
          </cell>
        </row>
        <row r="664">
          <cell r="B664" t="str">
            <v>Pandi</v>
          </cell>
        </row>
        <row r="665">
          <cell r="B665" t="str">
            <v>Panqueba</v>
          </cell>
        </row>
        <row r="666">
          <cell r="B666" t="str">
            <v>Papunaua</v>
          </cell>
        </row>
        <row r="667">
          <cell r="B667" t="str">
            <v>Páramo</v>
          </cell>
        </row>
        <row r="668">
          <cell r="B668" t="str">
            <v>Paratebueno</v>
          </cell>
        </row>
        <row r="669">
          <cell r="B669" t="str">
            <v>Pasca</v>
          </cell>
        </row>
        <row r="670">
          <cell r="B670" t="str">
            <v>Pasto</v>
          </cell>
        </row>
        <row r="671">
          <cell r="B671" t="str">
            <v>Patía</v>
          </cell>
        </row>
        <row r="672">
          <cell r="B672" t="str">
            <v>Pauna</v>
          </cell>
        </row>
        <row r="673">
          <cell r="B673" t="str">
            <v>Paya</v>
          </cell>
        </row>
        <row r="674">
          <cell r="B674" t="str">
            <v>Paz De Ariporo</v>
          </cell>
        </row>
        <row r="675">
          <cell r="B675" t="str">
            <v>Paz De Río</v>
          </cell>
        </row>
        <row r="676">
          <cell r="B676" t="str">
            <v>Pedraza</v>
          </cell>
        </row>
        <row r="677">
          <cell r="B677" t="str">
            <v>Pelaya</v>
          </cell>
        </row>
        <row r="678">
          <cell r="B678" t="str">
            <v>Pensilvania</v>
          </cell>
        </row>
        <row r="679">
          <cell r="B679" t="str">
            <v>Peñol</v>
          </cell>
        </row>
        <row r="680">
          <cell r="B680" t="str">
            <v>Peque</v>
          </cell>
        </row>
        <row r="681">
          <cell r="B681" t="str">
            <v>Pereira</v>
          </cell>
        </row>
        <row r="682">
          <cell r="B682" t="str">
            <v>Pesca</v>
          </cell>
        </row>
        <row r="683">
          <cell r="B683" t="str">
            <v>Piamonte</v>
          </cell>
        </row>
        <row r="684">
          <cell r="B684" t="str">
            <v>Piedecuesta</v>
          </cell>
        </row>
        <row r="685">
          <cell r="B685" t="str">
            <v>Piedras</v>
          </cell>
        </row>
        <row r="686">
          <cell r="B686" t="str">
            <v>Piendamó</v>
          </cell>
        </row>
        <row r="687">
          <cell r="B687" t="str">
            <v>Pijao</v>
          </cell>
        </row>
        <row r="688">
          <cell r="B688" t="str">
            <v>Pijiño Del Carmen</v>
          </cell>
        </row>
        <row r="689">
          <cell r="B689" t="str">
            <v>Pinchote</v>
          </cell>
        </row>
        <row r="690">
          <cell r="B690" t="str">
            <v>Pinillos</v>
          </cell>
        </row>
        <row r="691">
          <cell r="B691" t="str">
            <v>Piojó</v>
          </cell>
        </row>
        <row r="692">
          <cell r="B692" t="str">
            <v>Pisba</v>
          </cell>
        </row>
        <row r="693">
          <cell r="B693" t="str">
            <v>Pital</v>
          </cell>
        </row>
        <row r="694">
          <cell r="B694" t="str">
            <v>Pitalito</v>
          </cell>
        </row>
        <row r="695">
          <cell r="B695" t="str">
            <v>Pivijay</v>
          </cell>
        </row>
        <row r="696">
          <cell r="B696" t="str">
            <v>Planadas</v>
          </cell>
        </row>
        <row r="697">
          <cell r="B697" t="str">
            <v>Planeta Rica</v>
          </cell>
        </row>
        <row r="698">
          <cell r="B698" t="str">
            <v>Plato</v>
          </cell>
        </row>
        <row r="699">
          <cell r="B699" t="str">
            <v>Policarpa</v>
          </cell>
        </row>
        <row r="700">
          <cell r="B700" t="str">
            <v>Polonuevo</v>
          </cell>
        </row>
        <row r="701">
          <cell r="B701" t="str">
            <v>Ponedera</v>
          </cell>
        </row>
        <row r="702">
          <cell r="B702" t="str">
            <v>Popayán</v>
          </cell>
        </row>
        <row r="703">
          <cell r="B703" t="str">
            <v>Pore</v>
          </cell>
        </row>
        <row r="704">
          <cell r="B704" t="str">
            <v>Potosí</v>
          </cell>
        </row>
        <row r="705">
          <cell r="B705" t="str">
            <v>Pradera</v>
          </cell>
        </row>
        <row r="706">
          <cell r="B706" t="str">
            <v>Prado</v>
          </cell>
        </row>
        <row r="707">
          <cell r="B707" t="str">
            <v>Providencia--Nariño</v>
          </cell>
        </row>
        <row r="708">
          <cell r="B708" t="str">
            <v>Providencia--San Andrés</v>
          </cell>
        </row>
        <row r="709">
          <cell r="B709" t="str">
            <v>Pueblo Bello</v>
          </cell>
        </row>
        <row r="710">
          <cell r="B710" t="str">
            <v>Pueblo Nuevo</v>
          </cell>
        </row>
        <row r="711">
          <cell r="B711" t="str">
            <v>Pueblo Rico</v>
          </cell>
        </row>
        <row r="712">
          <cell r="B712" t="str">
            <v>Pueblorrico</v>
          </cell>
        </row>
        <row r="713">
          <cell r="B713" t="str">
            <v>Puebloviejo</v>
          </cell>
        </row>
        <row r="714">
          <cell r="B714" t="str">
            <v>Puente Nacional</v>
          </cell>
        </row>
        <row r="715">
          <cell r="B715" t="str">
            <v>Puerres</v>
          </cell>
        </row>
        <row r="716">
          <cell r="B716" t="str">
            <v>Puerto Alegría</v>
          </cell>
        </row>
        <row r="717">
          <cell r="B717" t="str">
            <v>Puerto Arica</v>
          </cell>
        </row>
        <row r="718">
          <cell r="B718" t="str">
            <v>Puerto Asís</v>
          </cell>
        </row>
        <row r="719">
          <cell r="B719" t="str">
            <v>Puerto Berrio</v>
          </cell>
        </row>
        <row r="720">
          <cell r="B720" t="str">
            <v>Puerto Boyacá</v>
          </cell>
        </row>
        <row r="721">
          <cell r="B721" t="str">
            <v>Puerto Caicedo</v>
          </cell>
        </row>
        <row r="722">
          <cell r="B722" t="str">
            <v>Puerto Carreño</v>
          </cell>
        </row>
        <row r="723">
          <cell r="B723" t="str">
            <v>Puerto Colombia--Atlántico</v>
          </cell>
        </row>
        <row r="724">
          <cell r="B724" t="str">
            <v>Puerto Colombia--Guainía</v>
          </cell>
        </row>
        <row r="725">
          <cell r="B725" t="str">
            <v>Puerto Concordia</v>
          </cell>
        </row>
        <row r="726">
          <cell r="B726" t="str">
            <v>Puerto Escondido</v>
          </cell>
        </row>
        <row r="727">
          <cell r="B727" t="str">
            <v>Puerto Gaitán</v>
          </cell>
        </row>
        <row r="728">
          <cell r="B728" t="str">
            <v>Puerto Guzmán</v>
          </cell>
        </row>
        <row r="729">
          <cell r="B729" t="str">
            <v>Puerto Leguízamo</v>
          </cell>
        </row>
        <row r="730">
          <cell r="B730" t="str">
            <v>Puerto Libertador</v>
          </cell>
        </row>
        <row r="731">
          <cell r="B731" t="str">
            <v>Puerto Lleras</v>
          </cell>
        </row>
        <row r="732">
          <cell r="B732" t="str">
            <v>Puerto López</v>
          </cell>
        </row>
        <row r="733">
          <cell r="B733" t="str">
            <v>Puerto Nariño</v>
          </cell>
        </row>
        <row r="734">
          <cell r="B734" t="str">
            <v>Puerto Parra</v>
          </cell>
        </row>
        <row r="735">
          <cell r="B735" t="str">
            <v>Puerto Rico--Caquetá</v>
          </cell>
        </row>
        <row r="736">
          <cell r="B736" t="str">
            <v>Puerto Rico--Meta</v>
          </cell>
        </row>
        <row r="737">
          <cell r="B737" t="str">
            <v>Puerto Rondón</v>
          </cell>
        </row>
        <row r="738">
          <cell r="B738" t="str">
            <v>Puerto Salgar</v>
          </cell>
        </row>
        <row r="739">
          <cell r="B739" t="str">
            <v>Puerto Santander--Caquetá</v>
          </cell>
        </row>
        <row r="740">
          <cell r="B740" t="str">
            <v>Puerto Santander--Norte de Santander</v>
          </cell>
        </row>
        <row r="741">
          <cell r="B741" t="str">
            <v>Puerto Tejada</v>
          </cell>
        </row>
        <row r="742">
          <cell r="B742" t="str">
            <v>Puerto Triunfo</v>
          </cell>
        </row>
        <row r="743">
          <cell r="B743" t="str">
            <v>Puerto Wilches</v>
          </cell>
        </row>
        <row r="744">
          <cell r="B744" t="str">
            <v>Pulí</v>
          </cell>
        </row>
        <row r="745">
          <cell r="B745" t="str">
            <v>Pupiales</v>
          </cell>
        </row>
        <row r="746">
          <cell r="B746" t="str">
            <v>Puracé</v>
          </cell>
        </row>
        <row r="747">
          <cell r="B747" t="str">
            <v>Purificación</v>
          </cell>
        </row>
        <row r="748">
          <cell r="B748" t="str">
            <v>Purísima</v>
          </cell>
        </row>
        <row r="749">
          <cell r="B749" t="str">
            <v>Quebradanegra</v>
          </cell>
        </row>
        <row r="750">
          <cell r="B750" t="str">
            <v>Quetame</v>
          </cell>
        </row>
        <row r="751">
          <cell r="B751" t="str">
            <v>Quibdó</v>
          </cell>
        </row>
        <row r="752">
          <cell r="B752" t="str">
            <v>Quimbaya</v>
          </cell>
        </row>
        <row r="753">
          <cell r="B753" t="str">
            <v>Quinchía</v>
          </cell>
        </row>
        <row r="754">
          <cell r="B754" t="str">
            <v>Quípama</v>
          </cell>
        </row>
        <row r="755">
          <cell r="B755" t="str">
            <v>Quipile</v>
          </cell>
        </row>
        <row r="756">
          <cell r="B756" t="str">
            <v>Ragonvalia</v>
          </cell>
        </row>
        <row r="757">
          <cell r="B757" t="str">
            <v>Ramiriquí</v>
          </cell>
        </row>
        <row r="758">
          <cell r="B758" t="str">
            <v>Ráquira</v>
          </cell>
        </row>
        <row r="759">
          <cell r="B759" t="str">
            <v>Recetor</v>
          </cell>
        </row>
        <row r="760">
          <cell r="B760" t="str">
            <v>Regidor</v>
          </cell>
        </row>
        <row r="761">
          <cell r="B761" t="str">
            <v>Remedios</v>
          </cell>
        </row>
        <row r="762">
          <cell r="B762" t="str">
            <v>Remolino</v>
          </cell>
        </row>
        <row r="763">
          <cell r="B763" t="str">
            <v>Repelón</v>
          </cell>
        </row>
        <row r="764">
          <cell r="B764" t="str">
            <v>Restrepo--Meta</v>
          </cell>
        </row>
        <row r="765">
          <cell r="B765" t="str">
            <v>Restrepo--Valle del Cauca</v>
          </cell>
        </row>
        <row r="766">
          <cell r="B766" t="str">
            <v>Retiro</v>
          </cell>
        </row>
        <row r="767">
          <cell r="B767" t="str">
            <v>Ricaurte--Cundinamarca</v>
          </cell>
        </row>
        <row r="768">
          <cell r="B768" t="str">
            <v>Ricaurte--Nariño</v>
          </cell>
        </row>
        <row r="769">
          <cell r="B769" t="str">
            <v>Río De Oro</v>
          </cell>
        </row>
        <row r="770">
          <cell r="B770" t="str">
            <v>Río Iro</v>
          </cell>
        </row>
        <row r="771">
          <cell r="B771" t="str">
            <v>Río Quito</v>
          </cell>
        </row>
        <row r="772">
          <cell r="B772" t="str">
            <v>Río Viejo</v>
          </cell>
        </row>
        <row r="773">
          <cell r="B773" t="str">
            <v>Rioblanco</v>
          </cell>
        </row>
        <row r="774">
          <cell r="B774" t="str">
            <v>Riofrío</v>
          </cell>
        </row>
        <row r="775">
          <cell r="B775" t="str">
            <v>Riohacha</v>
          </cell>
        </row>
        <row r="776">
          <cell r="B776" t="str">
            <v>Rionegro--Antioquia</v>
          </cell>
        </row>
        <row r="777">
          <cell r="B777" t="str">
            <v>Rionegro--Santander</v>
          </cell>
        </row>
        <row r="778">
          <cell r="B778" t="str">
            <v>Riosucio--Caldas</v>
          </cell>
        </row>
        <row r="779">
          <cell r="B779" t="str">
            <v>Riosucio--Chocó</v>
          </cell>
        </row>
        <row r="780">
          <cell r="B780" t="str">
            <v>Risaralda</v>
          </cell>
        </row>
        <row r="781">
          <cell r="B781" t="str">
            <v>Rivera</v>
          </cell>
        </row>
        <row r="782">
          <cell r="B782" t="str">
            <v>Roberto Payán</v>
          </cell>
        </row>
        <row r="783">
          <cell r="B783" t="str">
            <v>Roldanillo</v>
          </cell>
        </row>
        <row r="784">
          <cell r="B784" t="str">
            <v>Roncesvalles</v>
          </cell>
        </row>
        <row r="785">
          <cell r="B785" t="str">
            <v>Rondón</v>
          </cell>
        </row>
        <row r="786">
          <cell r="B786" t="str">
            <v>Rosas</v>
          </cell>
        </row>
        <row r="787">
          <cell r="B787" t="str">
            <v>Rovira</v>
          </cell>
        </row>
        <row r="788">
          <cell r="B788" t="str">
            <v>Sabana De Torres</v>
          </cell>
        </row>
        <row r="789">
          <cell r="B789" t="str">
            <v>Sabanagrande</v>
          </cell>
        </row>
        <row r="790">
          <cell r="B790" t="str">
            <v>Sabanalarga--Antioquia</v>
          </cell>
        </row>
        <row r="791">
          <cell r="B791" t="str">
            <v>Sabanalarga--Atlántico</v>
          </cell>
        </row>
        <row r="792">
          <cell r="B792" t="str">
            <v>Sabanalarga--Casanare</v>
          </cell>
        </row>
        <row r="793">
          <cell r="B793" t="str">
            <v>Sabanas De San Angel</v>
          </cell>
        </row>
        <row r="794">
          <cell r="B794" t="str">
            <v>Sabaneta</v>
          </cell>
        </row>
        <row r="795">
          <cell r="B795" t="str">
            <v>Saboyá</v>
          </cell>
        </row>
        <row r="796">
          <cell r="B796" t="str">
            <v>Sácama</v>
          </cell>
        </row>
        <row r="797">
          <cell r="B797" t="str">
            <v>Sáchica</v>
          </cell>
        </row>
        <row r="798">
          <cell r="B798" t="str">
            <v>Sahagún</v>
          </cell>
        </row>
        <row r="799">
          <cell r="B799" t="str">
            <v>Saladoblanco</v>
          </cell>
        </row>
        <row r="800">
          <cell r="B800" t="str">
            <v>Salamina--Caldas</v>
          </cell>
        </row>
        <row r="801">
          <cell r="B801" t="str">
            <v>Salamina--Magdalena</v>
          </cell>
        </row>
        <row r="802">
          <cell r="B802" t="str">
            <v>Salazar</v>
          </cell>
        </row>
        <row r="803">
          <cell r="B803" t="str">
            <v>Saldaña</v>
          </cell>
        </row>
        <row r="804">
          <cell r="B804" t="str">
            <v>Salento</v>
          </cell>
        </row>
        <row r="805">
          <cell r="B805" t="str">
            <v>Salgar</v>
          </cell>
        </row>
        <row r="806">
          <cell r="B806" t="str">
            <v>Samacá</v>
          </cell>
        </row>
        <row r="807">
          <cell r="B807" t="str">
            <v>Samaná</v>
          </cell>
        </row>
        <row r="808">
          <cell r="B808" t="str">
            <v>Samaniego</v>
          </cell>
        </row>
        <row r="809">
          <cell r="B809" t="str">
            <v>Sampués</v>
          </cell>
        </row>
        <row r="810">
          <cell r="B810" t="str">
            <v>San Agustín</v>
          </cell>
        </row>
        <row r="811">
          <cell r="B811" t="str">
            <v>San Alberto</v>
          </cell>
        </row>
        <row r="812">
          <cell r="B812" t="str">
            <v>San Andrés Sotavento</v>
          </cell>
        </row>
        <row r="813">
          <cell r="B813" t="str">
            <v>San Andres--Antioquia</v>
          </cell>
        </row>
        <row r="814">
          <cell r="B814" t="str">
            <v>San Andrés--San Andrés</v>
          </cell>
        </row>
        <row r="815">
          <cell r="B815" t="str">
            <v>San Andres--Santander</v>
          </cell>
        </row>
        <row r="816">
          <cell r="B816" t="str">
            <v>San Antero</v>
          </cell>
        </row>
        <row r="817">
          <cell r="B817" t="str">
            <v>San Antonio</v>
          </cell>
        </row>
        <row r="818">
          <cell r="B818" t="str">
            <v>San Antonio Del Tequendama</v>
          </cell>
        </row>
        <row r="819">
          <cell r="B819" t="str">
            <v>San Benito</v>
          </cell>
        </row>
        <row r="820">
          <cell r="B820" t="str">
            <v>San Benito Abad</v>
          </cell>
        </row>
        <row r="821">
          <cell r="B821" t="str">
            <v>San Bernardo Del Viento</v>
          </cell>
        </row>
        <row r="822">
          <cell r="B822" t="str">
            <v>San Bernardo--Cundinamarca</v>
          </cell>
        </row>
        <row r="823">
          <cell r="B823" t="str">
            <v>San Bernardo--Nariño</v>
          </cell>
        </row>
        <row r="824">
          <cell r="B824" t="str">
            <v>San Calixto</v>
          </cell>
        </row>
        <row r="825">
          <cell r="B825" t="str">
            <v>San Carlos De Guaroa</v>
          </cell>
        </row>
        <row r="826">
          <cell r="B826" t="str">
            <v>San Carlos--Antioquia</v>
          </cell>
        </row>
        <row r="827">
          <cell r="B827" t="str">
            <v>San Carlos--Córdoba</v>
          </cell>
        </row>
        <row r="828">
          <cell r="B828" t="str">
            <v>San Cayetano--Cundinamarca</v>
          </cell>
        </row>
        <row r="829">
          <cell r="B829" t="str">
            <v>San Cayetano--Norte de Santander</v>
          </cell>
        </row>
        <row r="830">
          <cell r="B830" t="str">
            <v>San Cristóbal</v>
          </cell>
        </row>
        <row r="831">
          <cell r="B831" t="str">
            <v>San Diego</v>
          </cell>
        </row>
        <row r="832">
          <cell r="B832" t="str">
            <v>San Eduardo</v>
          </cell>
        </row>
        <row r="833">
          <cell r="B833" t="str">
            <v>San Estanislao</v>
          </cell>
        </row>
        <row r="834">
          <cell r="B834" t="str">
            <v>San Felipe</v>
          </cell>
        </row>
        <row r="835">
          <cell r="B835" t="str">
            <v>San Fernando</v>
          </cell>
        </row>
        <row r="836">
          <cell r="B836" t="str">
            <v>San Francisco--Antioquia</v>
          </cell>
        </row>
        <row r="837">
          <cell r="B837" t="str">
            <v>San Francisco--Cundinamarca</v>
          </cell>
        </row>
        <row r="838">
          <cell r="B838" t="str">
            <v>San Francisco--Putumayo</v>
          </cell>
        </row>
        <row r="839">
          <cell r="B839" t="str">
            <v>San Gil</v>
          </cell>
        </row>
        <row r="840">
          <cell r="B840" t="str">
            <v>San Jacinto</v>
          </cell>
        </row>
        <row r="841">
          <cell r="B841" t="str">
            <v>San Jacinto Del Cauca</v>
          </cell>
        </row>
        <row r="842">
          <cell r="B842" t="str">
            <v>San Jerónimo</v>
          </cell>
        </row>
        <row r="843">
          <cell r="B843" t="str">
            <v>San Joaquín</v>
          </cell>
        </row>
        <row r="844">
          <cell r="B844" t="str">
            <v>San José</v>
          </cell>
        </row>
        <row r="845">
          <cell r="B845" t="str">
            <v>San José De La Montaña</v>
          </cell>
        </row>
        <row r="846">
          <cell r="B846" t="str">
            <v>San José De Miranda</v>
          </cell>
        </row>
        <row r="847">
          <cell r="B847" t="str">
            <v>San José De Pare</v>
          </cell>
        </row>
        <row r="848">
          <cell r="B848" t="str">
            <v>San José Del Fragua</v>
          </cell>
        </row>
        <row r="849">
          <cell r="B849" t="str">
            <v>San José Del Guaviare</v>
          </cell>
        </row>
        <row r="850">
          <cell r="B850" t="str">
            <v>San José Del Palmar</v>
          </cell>
        </row>
        <row r="851">
          <cell r="B851" t="str">
            <v>San Juan De Arama</v>
          </cell>
        </row>
        <row r="852">
          <cell r="B852" t="str">
            <v>San Juan De Betulia</v>
          </cell>
        </row>
        <row r="853">
          <cell r="B853" t="str">
            <v>San Juan De Río Seco</v>
          </cell>
        </row>
        <row r="854">
          <cell r="B854" t="str">
            <v>San Juan De Uraba</v>
          </cell>
        </row>
        <row r="855">
          <cell r="B855" t="str">
            <v>San Juan Del Cesar</v>
          </cell>
        </row>
        <row r="856">
          <cell r="B856" t="str">
            <v>San Juan Nepomuceno</v>
          </cell>
        </row>
        <row r="857">
          <cell r="B857" t="str">
            <v>San Juanito</v>
          </cell>
        </row>
        <row r="858">
          <cell r="B858" t="str">
            <v>San Lorenzo</v>
          </cell>
        </row>
        <row r="859">
          <cell r="B859" t="str">
            <v>San Luis De Gaceno</v>
          </cell>
        </row>
        <row r="860">
          <cell r="B860" t="str">
            <v>San Luis De Palenque</v>
          </cell>
        </row>
        <row r="861">
          <cell r="B861" t="str">
            <v>San Luis--Antioquia</v>
          </cell>
        </row>
        <row r="862">
          <cell r="B862" t="str">
            <v>San Luis--Tolima</v>
          </cell>
        </row>
        <row r="863">
          <cell r="B863" t="str">
            <v>San Marcos</v>
          </cell>
        </row>
        <row r="864">
          <cell r="B864" t="str">
            <v>San Martín De Loba</v>
          </cell>
        </row>
        <row r="865">
          <cell r="B865" t="str">
            <v>San Martín--Cesar</v>
          </cell>
        </row>
        <row r="866">
          <cell r="B866" t="str">
            <v>San Martín--Meta</v>
          </cell>
        </row>
        <row r="867">
          <cell r="B867" t="str">
            <v>San Mateo</v>
          </cell>
        </row>
        <row r="868">
          <cell r="B868" t="str">
            <v>San Miguel De Sema</v>
          </cell>
        </row>
        <row r="869">
          <cell r="B869" t="str">
            <v>San Miguel--Putumayo</v>
          </cell>
        </row>
        <row r="870">
          <cell r="B870" t="str">
            <v>San Miguel--Santander</v>
          </cell>
        </row>
        <row r="871">
          <cell r="B871" t="str">
            <v>San Onofre</v>
          </cell>
        </row>
        <row r="872">
          <cell r="B872" t="str">
            <v>San Pablo De Borbur</v>
          </cell>
        </row>
        <row r="873">
          <cell r="B873" t="str">
            <v>San Pablo--Bolívar</v>
          </cell>
        </row>
        <row r="874">
          <cell r="B874" t="str">
            <v>San Pablo--Nariño</v>
          </cell>
        </row>
        <row r="875">
          <cell r="B875" t="str">
            <v>San Pedro De Cartago</v>
          </cell>
        </row>
        <row r="876">
          <cell r="B876" t="str">
            <v>San Pedro De Uraba</v>
          </cell>
        </row>
        <row r="877">
          <cell r="B877" t="str">
            <v>San Pedro--Antioquia</v>
          </cell>
        </row>
        <row r="878">
          <cell r="B878" t="str">
            <v>San Pedro--Sucre</v>
          </cell>
        </row>
        <row r="879">
          <cell r="B879" t="str">
            <v>San Pedro--Valle del Cauca</v>
          </cell>
        </row>
        <row r="880">
          <cell r="B880" t="str">
            <v>San Pelayo</v>
          </cell>
        </row>
        <row r="881">
          <cell r="B881" t="str">
            <v>San Rafael</v>
          </cell>
        </row>
        <row r="882">
          <cell r="B882" t="str">
            <v>San Roque</v>
          </cell>
        </row>
        <row r="883">
          <cell r="B883" t="str">
            <v>San Sebastián</v>
          </cell>
        </row>
        <row r="884">
          <cell r="B884" t="str">
            <v>San Sebastián De Buenavista</v>
          </cell>
        </row>
        <row r="885">
          <cell r="B885" t="str">
            <v>San Vicente</v>
          </cell>
        </row>
        <row r="886">
          <cell r="B886" t="str">
            <v>San Vicente De Chucurí</v>
          </cell>
        </row>
        <row r="887">
          <cell r="B887" t="str">
            <v>San Vicente Del Caguán</v>
          </cell>
        </row>
        <row r="888">
          <cell r="B888" t="str">
            <v>San Zenón</v>
          </cell>
        </row>
        <row r="889">
          <cell r="B889" t="str">
            <v>Sandoná</v>
          </cell>
        </row>
        <row r="890">
          <cell r="B890" t="str">
            <v>Santa Ana</v>
          </cell>
        </row>
        <row r="891">
          <cell r="B891" t="str">
            <v>Santa Bárbara De Pinto</v>
          </cell>
        </row>
        <row r="892">
          <cell r="B892" t="str">
            <v>Santa Bárbara--Antioquia</v>
          </cell>
        </row>
        <row r="893">
          <cell r="B893" t="str">
            <v>Santa Barbara--Nariño</v>
          </cell>
        </row>
        <row r="894">
          <cell r="B894" t="str">
            <v>Santa Barbara--Santander</v>
          </cell>
        </row>
        <row r="895">
          <cell r="B895" t="str">
            <v>Santa Catalina</v>
          </cell>
        </row>
        <row r="896">
          <cell r="B896" t="str">
            <v>Santa Helena Del Opón</v>
          </cell>
        </row>
        <row r="897">
          <cell r="B897" t="str">
            <v>Santa Isabel</v>
          </cell>
        </row>
        <row r="898">
          <cell r="B898" t="str">
            <v>Santa Lucía</v>
          </cell>
        </row>
        <row r="899">
          <cell r="B899" t="str">
            <v>Santa María--Boyacá</v>
          </cell>
        </row>
        <row r="900">
          <cell r="B900" t="str">
            <v>Santa María--Huila</v>
          </cell>
        </row>
        <row r="901">
          <cell r="B901" t="str">
            <v>Santa Marta--Magdalena</v>
          </cell>
        </row>
        <row r="902">
          <cell r="B902" t="str">
            <v>Santa Rosa De Cabal</v>
          </cell>
        </row>
        <row r="903">
          <cell r="B903" t="str">
            <v>Santa Rosa De Osos</v>
          </cell>
        </row>
        <row r="904">
          <cell r="B904" t="str">
            <v>Santa Rosa De Viterbo</v>
          </cell>
        </row>
        <row r="905">
          <cell r="B905" t="str">
            <v>Santa Rosa Del Sur</v>
          </cell>
        </row>
        <row r="906">
          <cell r="B906" t="str">
            <v>Santa Rosa--Bolívar</v>
          </cell>
        </row>
        <row r="907">
          <cell r="B907" t="str">
            <v>Santa Rosa--Cauca</v>
          </cell>
        </row>
        <row r="908">
          <cell r="B908" t="str">
            <v>Santa Rosalía</v>
          </cell>
        </row>
        <row r="909">
          <cell r="B909" t="str">
            <v>Santa Sofía</v>
          </cell>
        </row>
        <row r="910">
          <cell r="B910" t="str">
            <v>Santacruz</v>
          </cell>
        </row>
        <row r="911">
          <cell r="B911" t="str">
            <v>Santafé De Antioquia</v>
          </cell>
        </row>
        <row r="912">
          <cell r="B912" t="str">
            <v>Santana</v>
          </cell>
        </row>
        <row r="913">
          <cell r="B913" t="str">
            <v>Santander De Quilichao</v>
          </cell>
        </row>
        <row r="914">
          <cell r="B914" t="str">
            <v>Santiago De Tolú</v>
          </cell>
        </row>
        <row r="915">
          <cell r="B915" t="str">
            <v>Santiago--Norte de Santander</v>
          </cell>
        </row>
        <row r="916">
          <cell r="B916" t="str">
            <v>Santiago--Putumayo</v>
          </cell>
        </row>
        <row r="917">
          <cell r="B917" t="str">
            <v>Santo Domingo</v>
          </cell>
        </row>
        <row r="918">
          <cell r="B918" t="str">
            <v>Santo Tomás</v>
          </cell>
        </row>
        <row r="919">
          <cell r="B919" t="str">
            <v>Santuario</v>
          </cell>
        </row>
        <row r="920">
          <cell r="B920" t="str">
            <v>Sapuyes</v>
          </cell>
        </row>
        <row r="921">
          <cell r="B921" t="str">
            <v>Saravena</v>
          </cell>
        </row>
        <row r="922">
          <cell r="B922" t="str">
            <v>Sardinata</v>
          </cell>
        </row>
        <row r="923">
          <cell r="B923" t="str">
            <v>Sasaima</v>
          </cell>
        </row>
        <row r="924">
          <cell r="B924" t="str">
            <v>Sativanorte</v>
          </cell>
        </row>
        <row r="925">
          <cell r="B925" t="str">
            <v>Sativasur</v>
          </cell>
        </row>
        <row r="926">
          <cell r="B926" t="str">
            <v>Segovia</v>
          </cell>
        </row>
        <row r="927">
          <cell r="B927" t="str">
            <v>Sesquilé</v>
          </cell>
        </row>
        <row r="928">
          <cell r="B928" t="str">
            <v>Sevilla</v>
          </cell>
        </row>
        <row r="929">
          <cell r="B929" t="str">
            <v>Siachoque</v>
          </cell>
        </row>
        <row r="930">
          <cell r="B930" t="str">
            <v>Sibaté</v>
          </cell>
        </row>
        <row r="931">
          <cell r="B931" t="str">
            <v>Sibundoy</v>
          </cell>
        </row>
        <row r="932">
          <cell r="B932" t="str">
            <v>Silos</v>
          </cell>
        </row>
        <row r="933">
          <cell r="B933" t="str">
            <v>Silvania</v>
          </cell>
        </row>
        <row r="934">
          <cell r="B934" t="str">
            <v>Silvia</v>
          </cell>
        </row>
        <row r="935">
          <cell r="B935" t="str">
            <v>Simacota</v>
          </cell>
        </row>
        <row r="936">
          <cell r="B936" t="str">
            <v>Simijaca</v>
          </cell>
        </row>
        <row r="937">
          <cell r="B937" t="str">
            <v>Simití</v>
          </cell>
        </row>
        <row r="938">
          <cell r="B938" t="str">
            <v>Sincé</v>
          </cell>
        </row>
        <row r="939">
          <cell r="B939" t="str">
            <v>Sincelejo</v>
          </cell>
        </row>
        <row r="940">
          <cell r="B940" t="str">
            <v>Sipí</v>
          </cell>
        </row>
        <row r="941">
          <cell r="B941" t="str">
            <v>Sitionuevo</v>
          </cell>
        </row>
        <row r="942">
          <cell r="B942" t="str">
            <v>Soacha</v>
          </cell>
        </row>
        <row r="943">
          <cell r="B943" t="str">
            <v>Soatá</v>
          </cell>
        </row>
        <row r="944">
          <cell r="B944" t="str">
            <v>Socha</v>
          </cell>
        </row>
        <row r="945">
          <cell r="B945" t="str">
            <v>Socorro</v>
          </cell>
        </row>
        <row r="946">
          <cell r="B946" t="str">
            <v>Socotá</v>
          </cell>
        </row>
        <row r="947">
          <cell r="B947" t="str">
            <v>Sogamoso</v>
          </cell>
        </row>
        <row r="948">
          <cell r="B948" t="str">
            <v>Solano</v>
          </cell>
        </row>
        <row r="949">
          <cell r="B949" t="str">
            <v>Soledad</v>
          </cell>
        </row>
        <row r="950">
          <cell r="B950" t="str">
            <v>Solita</v>
          </cell>
        </row>
        <row r="951">
          <cell r="B951" t="str">
            <v>Somondoco</v>
          </cell>
        </row>
        <row r="952">
          <cell r="B952" t="str">
            <v>Sonson</v>
          </cell>
        </row>
        <row r="953">
          <cell r="B953" t="str">
            <v>Sopetrán</v>
          </cell>
        </row>
        <row r="954">
          <cell r="B954" t="str">
            <v>Soplaviento</v>
          </cell>
        </row>
        <row r="955">
          <cell r="B955" t="str">
            <v>Sopó</v>
          </cell>
        </row>
        <row r="956">
          <cell r="B956" t="str">
            <v>Sora</v>
          </cell>
        </row>
        <row r="957">
          <cell r="B957" t="str">
            <v>Soracá</v>
          </cell>
        </row>
        <row r="958">
          <cell r="B958" t="str">
            <v>Sotaquirá</v>
          </cell>
        </row>
        <row r="959">
          <cell r="B959" t="str">
            <v>Sotara</v>
          </cell>
        </row>
        <row r="960">
          <cell r="B960" t="str">
            <v>Suaita</v>
          </cell>
        </row>
        <row r="961">
          <cell r="B961" t="str">
            <v>Suan</v>
          </cell>
        </row>
        <row r="962">
          <cell r="B962" t="str">
            <v>Suarez</v>
          </cell>
        </row>
        <row r="963">
          <cell r="B963" t="str">
            <v>Suárez</v>
          </cell>
        </row>
        <row r="964">
          <cell r="B964" t="str">
            <v>Suaza</v>
          </cell>
        </row>
        <row r="965">
          <cell r="B965" t="str">
            <v>Subachoque</v>
          </cell>
        </row>
        <row r="966">
          <cell r="B966" t="str">
            <v>Sucre</v>
          </cell>
        </row>
        <row r="967">
          <cell r="B967" t="str">
            <v>Sucre--Cauca</v>
          </cell>
        </row>
        <row r="968">
          <cell r="B968" t="str">
            <v>Sucre--Sucre</v>
          </cell>
        </row>
        <row r="969">
          <cell r="B969" t="str">
            <v>Suesca</v>
          </cell>
        </row>
        <row r="970">
          <cell r="B970" t="str">
            <v>Supatá</v>
          </cell>
        </row>
        <row r="971">
          <cell r="B971" t="str">
            <v>Supía</v>
          </cell>
        </row>
        <row r="972">
          <cell r="B972" t="str">
            <v>Suratá</v>
          </cell>
        </row>
        <row r="973">
          <cell r="B973" t="str">
            <v>Susa</v>
          </cell>
        </row>
        <row r="974">
          <cell r="B974" t="str">
            <v>Susacón</v>
          </cell>
        </row>
        <row r="975">
          <cell r="B975" t="str">
            <v>Sutamarchán</v>
          </cell>
        </row>
        <row r="976">
          <cell r="B976" t="str">
            <v>Sutatausa</v>
          </cell>
        </row>
        <row r="977">
          <cell r="B977" t="str">
            <v>Sutatenza</v>
          </cell>
        </row>
        <row r="978">
          <cell r="B978" t="str">
            <v>Tabio</v>
          </cell>
        </row>
        <row r="979">
          <cell r="B979" t="str">
            <v>Tadó</v>
          </cell>
        </row>
        <row r="980">
          <cell r="B980" t="str">
            <v>Talaigua Nuevo</v>
          </cell>
        </row>
        <row r="981">
          <cell r="B981" t="str">
            <v>Tamalameque</v>
          </cell>
        </row>
        <row r="982">
          <cell r="B982" t="str">
            <v>Támara</v>
          </cell>
        </row>
        <row r="983">
          <cell r="B983" t="str">
            <v>Tame</v>
          </cell>
        </row>
        <row r="984">
          <cell r="B984" t="str">
            <v>Támesis</v>
          </cell>
        </row>
        <row r="985">
          <cell r="B985" t="str">
            <v>Taminango</v>
          </cell>
        </row>
        <row r="986">
          <cell r="B986" t="str">
            <v>Tangua</v>
          </cell>
        </row>
        <row r="987">
          <cell r="B987" t="str">
            <v>Taraira</v>
          </cell>
        </row>
        <row r="988">
          <cell r="B988" t="str">
            <v>Tarapacá</v>
          </cell>
        </row>
        <row r="989">
          <cell r="B989" t="str">
            <v>Tarazá</v>
          </cell>
        </row>
        <row r="990">
          <cell r="B990" t="str">
            <v>Tarqui</v>
          </cell>
        </row>
        <row r="991">
          <cell r="B991" t="str">
            <v>Tarso</v>
          </cell>
        </row>
        <row r="992">
          <cell r="B992" t="str">
            <v>Tasco</v>
          </cell>
        </row>
        <row r="993">
          <cell r="B993" t="str">
            <v>Tauramena</v>
          </cell>
        </row>
        <row r="994">
          <cell r="B994" t="str">
            <v>Tausa</v>
          </cell>
        </row>
        <row r="995">
          <cell r="B995" t="str">
            <v>Tello</v>
          </cell>
        </row>
        <row r="996">
          <cell r="B996" t="str">
            <v>Tena</v>
          </cell>
        </row>
        <row r="997">
          <cell r="B997" t="str">
            <v>Tenerife</v>
          </cell>
        </row>
        <row r="998">
          <cell r="B998" t="str">
            <v>Tenjo</v>
          </cell>
        </row>
        <row r="999">
          <cell r="B999" t="str">
            <v>Tenza</v>
          </cell>
        </row>
        <row r="1000">
          <cell r="B1000" t="str">
            <v>Teorama</v>
          </cell>
        </row>
        <row r="1001">
          <cell r="B1001" t="str">
            <v>Teruel</v>
          </cell>
        </row>
        <row r="1002">
          <cell r="B1002" t="str">
            <v>Tesalia</v>
          </cell>
        </row>
        <row r="1003">
          <cell r="B1003" t="str">
            <v>Tibacuy</v>
          </cell>
        </row>
        <row r="1004">
          <cell r="B1004" t="str">
            <v>Tibaná</v>
          </cell>
        </row>
        <row r="1005">
          <cell r="B1005" t="str">
            <v>Tibasosa</v>
          </cell>
        </row>
        <row r="1006">
          <cell r="B1006" t="str">
            <v>Tibirita</v>
          </cell>
        </row>
        <row r="1007">
          <cell r="B1007" t="str">
            <v>Tibú</v>
          </cell>
        </row>
        <row r="1008">
          <cell r="B1008" t="str">
            <v>Tierralta</v>
          </cell>
        </row>
        <row r="1009">
          <cell r="B1009" t="str">
            <v>Timaná</v>
          </cell>
        </row>
        <row r="1010">
          <cell r="B1010" t="str">
            <v>Timbío</v>
          </cell>
        </row>
        <row r="1011">
          <cell r="B1011" t="str">
            <v>Timbiquí</v>
          </cell>
        </row>
        <row r="1012">
          <cell r="B1012" t="str">
            <v>Tinjacá</v>
          </cell>
        </row>
        <row r="1013">
          <cell r="B1013" t="str">
            <v>Tipacoque</v>
          </cell>
        </row>
        <row r="1014">
          <cell r="B1014" t="str">
            <v>Tiquisio</v>
          </cell>
        </row>
        <row r="1015">
          <cell r="B1015" t="str">
            <v>Titiribí</v>
          </cell>
        </row>
        <row r="1016">
          <cell r="B1016" t="str">
            <v>Toca</v>
          </cell>
        </row>
        <row r="1017">
          <cell r="B1017" t="str">
            <v>Tocaima</v>
          </cell>
        </row>
        <row r="1018">
          <cell r="B1018" t="str">
            <v>Tocancipá</v>
          </cell>
        </row>
        <row r="1019">
          <cell r="B1019" t="str">
            <v>Togüí</v>
          </cell>
        </row>
        <row r="1020">
          <cell r="B1020" t="str">
            <v>Toledo--Antioquia</v>
          </cell>
        </row>
        <row r="1021">
          <cell r="B1021" t="str">
            <v>Toledo--Norte de Santander</v>
          </cell>
        </row>
        <row r="1022">
          <cell r="B1022" t="str">
            <v>Tolú Viejo</v>
          </cell>
        </row>
        <row r="1023">
          <cell r="B1023" t="str">
            <v>Tona</v>
          </cell>
        </row>
        <row r="1024">
          <cell r="B1024" t="str">
            <v>Tópaga</v>
          </cell>
        </row>
        <row r="1025">
          <cell r="B1025" t="str">
            <v>Topaipí</v>
          </cell>
        </row>
        <row r="1026">
          <cell r="B1026" t="str">
            <v>Toribio</v>
          </cell>
        </row>
        <row r="1027">
          <cell r="B1027" t="str">
            <v>Toro</v>
          </cell>
        </row>
        <row r="1028">
          <cell r="B1028" t="str">
            <v>Tota</v>
          </cell>
        </row>
        <row r="1029">
          <cell r="B1029" t="str">
            <v>Totoró</v>
          </cell>
        </row>
        <row r="1030">
          <cell r="B1030" t="str">
            <v>Trinidad</v>
          </cell>
        </row>
        <row r="1031">
          <cell r="B1031" t="str">
            <v>Trujillo</v>
          </cell>
        </row>
        <row r="1032">
          <cell r="B1032" t="str">
            <v>Tubará</v>
          </cell>
        </row>
        <row r="1033">
          <cell r="B1033" t="str">
            <v>Tuluá</v>
          </cell>
        </row>
        <row r="1034">
          <cell r="B1034" t="str">
            <v>Tumaco</v>
          </cell>
        </row>
        <row r="1035">
          <cell r="B1035" t="str">
            <v>Tunja</v>
          </cell>
        </row>
        <row r="1036">
          <cell r="B1036" t="str">
            <v>Tununguá</v>
          </cell>
        </row>
        <row r="1037">
          <cell r="B1037" t="str">
            <v>Túquerres</v>
          </cell>
        </row>
        <row r="1038">
          <cell r="B1038" t="str">
            <v>Turbaco</v>
          </cell>
        </row>
        <row r="1039">
          <cell r="B1039" t="str">
            <v>Turbaná</v>
          </cell>
        </row>
        <row r="1040">
          <cell r="B1040" t="str">
            <v>Turbo</v>
          </cell>
        </row>
        <row r="1041">
          <cell r="B1041" t="str">
            <v>Turmequé</v>
          </cell>
        </row>
        <row r="1042">
          <cell r="B1042" t="str">
            <v>Tuta</v>
          </cell>
        </row>
        <row r="1043">
          <cell r="B1043" t="str">
            <v>Tutazá</v>
          </cell>
        </row>
        <row r="1044">
          <cell r="B1044" t="str">
            <v>Ubalá</v>
          </cell>
        </row>
        <row r="1045">
          <cell r="B1045" t="str">
            <v>Ubaque</v>
          </cell>
        </row>
        <row r="1046">
          <cell r="B1046" t="str">
            <v>Ulloa</v>
          </cell>
        </row>
        <row r="1047">
          <cell r="B1047" t="str">
            <v>Umbita</v>
          </cell>
        </row>
        <row r="1048">
          <cell r="B1048" t="str">
            <v>Une</v>
          </cell>
        </row>
        <row r="1049">
          <cell r="B1049" t="str">
            <v>Unguía</v>
          </cell>
        </row>
        <row r="1050">
          <cell r="B1050" t="str">
            <v>Unión Panamericana</v>
          </cell>
        </row>
        <row r="1051">
          <cell r="B1051" t="str">
            <v>Uramita</v>
          </cell>
        </row>
        <row r="1052">
          <cell r="B1052" t="str">
            <v>Uribe</v>
          </cell>
        </row>
        <row r="1053">
          <cell r="B1053" t="str">
            <v>Uribia</v>
          </cell>
        </row>
        <row r="1054">
          <cell r="B1054" t="str">
            <v>Urrao</v>
          </cell>
        </row>
        <row r="1055">
          <cell r="B1055" t="str">
            <v>Urumita</v>
          </cell>
        </row>
        <row r="1056">
          <cell r="B1056" t="str">
            <v>Usiacurí</v>
          </cell>
        </row>
        <row r="1057">
          <cell r="B1057" t="str">
            <v>Útica</v>
          </cell>
        </row>
        <row r="1058">
          <cell r="B1058" t="str">
            <v>Valdivia</v>
          </cell>
        </row>
        <row r="1059">
          <cell r="B1059" t="str">
            <v>Valencia</v>
          </cell>
        </row>
        <row r="1060">
          <cell r="B1060" t="str">
            <v>Valle De San José</v>
          </cell>
        </row>
        <row r="1061">
          <cell r="B1061" t="str">
            <v>Valle De San Juan</v>
          </cell>
        </row>
        <row r="1062">
          <cell r="B1062" t="str">
            <v>Valle Del Guamuez</v>
          </cell>
        </row>
        <row r="1063">
          <cell r="B1063" t="str">
            <v>Valledupar</v>
          </cell>
        </row>
        <row r="1064">
          <cell r="B1064" t="str">
            <v>Valparaiso</v>
          </cell>
        </row>
        <row r="1065">
          <cell r="B1065" t="str">
            <v>Valparaíso</v>
          </cell>
        </row>
        <row r="1066">
          <cell r="B1066" t="str">
            <v>Vegachí</v>
          </cell>
        </row>
        <row r="1067">
          <cell r="B1067" t="str">
            <v>Vélez</v>
          </cell>
        </row>
        <row r="1068">
          <cell r="B1068" t="str">
            <v>Venadillo</v>
          </cell>
        </row>
        <row r="1069">
          <cell r="B1069" t="str">
            <v>Venecia--Antioquia</v>
          </cell>
        </row>
        <row r="1070">
          <cell r="B1070" t="str">
            <v>Venecia--Cundinamarca</v>
          </cell>
        </row>
        <row r="1071">
          <cell r="B1071" t="str">
            <v>Ventaquemada</v>
          </cell>
        </row>
        <row r="1072">
          <cell r="B1072" t="str">
            <v>Vergara</v>
          </cell>
        </row>
        <row r="1073">
          <cell r="B1073" t="str">
            <v>Versalles</v>
          </cell>
        </row>
        <row r="1074">
          <cell r="B1074" t="str">
            <v>Vetas</v>
          </cell>
        </row>
        <row r="1075">
          <cell r="B1075" t="str">
            <v>Vianí</v>
          </cell>
        </row>
        <row r="1076">
          <cell r="B1076" t="str">
            <v>Victoria</v>
          </cell>
        </row>
        <row r="1077">
          <cell r="B1077" t="str">
            <v>Vigía Del Fuerte</v>
          </cell>
        </row>
        <row r="1078">
          <cell r="B1078" t="str">
            <v>Vijes</v>
          </cell>
        </row>
        <row r="1079">
          <cell r="B1079" t="str">
            <v>Villa Caro</v>
          </cell>
        </row>
        <row r="1080">
          <cell r="B1080" t="str">
            <v>Villa De Leyva</v>
          </cell>
        </row>
        <row r="1081">
          <cell r="B1081" t="str">
            <v>Villa De San Diego De Ubate</v>
          </cell>
        </row>
        <row r="1082">
          <cell r="B1082" t="str">
            <v>Villa Del Rosario</v>
          </cell>
        </row>
        <row r="1083">
          <cell r="B1083" t="str">
            <v>Villa Rica</v>
          </cell>
        </row>
        <row r="1084">
          <cell r="B1084" t="str">
            <v>Villagarzón</v>
          </cell>
        </row>
        <row r="1085">
          <cell r="B1085" t="str">
            <v>Villagómez</v>
          </cell>
        </row>
        <row r="1086">
          <cell r="B1086" t="str">
            <v>Villahermosa</v>
          </cell>
        </row>
        <row r="1087">
          <cell r="B1087" t="str">
            <v>Villamaría</v>
          </cell>
        </row>
        <row r="1088">
          <cell r="B1088" t="str">
            <v>Villanueva--Bolívar</v>
          </cell>
        </row>
        <row r="1089">
          <cell r="B1089" t="str">
            <v>Villanueva--Casanare</v>
          </cell>
        </row>
        <row r="1090">
          <cell r="B1090" t="str">
            <v>Villanueva--La Guajira</v>
          </cell>
        </row>
        <row r="1091">
          <cell r="B1091" t="str">
            <v>Villanueva--Santander</v>
          </cell>
        </row>
        <row r="1092">
          <cell r="B1092" t="str">
            <v>Villapinzón</v>
          </cell>
        </row>
        <row r="1093">
          <cell r="B1093" t="str">
            <v>Villarrica</v>
          </cell>
        </row>
        <row r="1094">
          <cell r="B1094" t="str">
            <v>Villavicencio</v>
          </cell>
        </row>
        <row r="1095">
          <cell r="B1095" t="str">
            <v>Villavieja</v>
          </cell>
        </row>
        <row r="1096">
          <cell r="B1096" t="str">
            <v>Villeta</v>
          </cell>
        </row>
        <row r="1097">
          <cell r="B1097" t="str">
            <v>Viotá</v>
          </cell>
        </row>
        <row r="1098">
          <cell r="B1098" t="str">
            <v>Viracachá</v>
          </cell>
        </row>
        <row r="1099">
          <cell r="B1099" t="str">
            <v>Vistahermosa</v>
          </cell>
        </row>
        <row r="1100">
          <cell r="B1100" t="str">
            <v>Viterbo</v>
          </cell>
        </row>
        <row r="1101">
          <cell r="B1101" t="str">
            <v>Yacopí</v>
          </cell>
        </row>
        <row r="1102">
          <cell r="B1102" t="str">
            <v>Yacuanquer</v>
          </cell>
        </row>
        <row r="1103">
          <cell r="B1103" t="str">
            <v>Yaguará</v>
          </cell>
        </row>
        <row r="1104">
          <cell r="B1104" t="str">
            <v>Yalí</v>
          </cell>
        </row>
        <row r="1105">
          <cell r="B1105" t="str">
            <v>Yarumal</v>
          </cell>
        </row>
        <row r="1106">
          <cell r="B1106" t="str">
            <v>Yavaraté</v>
          </cell>
        </row>
        <row r="1107">
          <cell r="B1107" t="str">
            <v>Yolombó</v>
          </cell>
        </row>
        <row r="1108">
          <cell r="B1108" t="str">
            <v>Yondó</v>
          </cell>
        </row>
        <row r="1109">
          <cell r="B1109" t="str">
            <v>Yopal</v>
          </cell>
        </row>
        <row r="1110">
          <cell r="B1110" t="str">
            <v>Yotoco</v>
          </cell>
        </row>
        <row r="1111">
          <cell r="B1111" t="str">
            <v>Yumbo</v>
          </cell>
        </row>
        <row r="1112">
          <cell r="B1112" t="str">
            <v>Zambrano</v>
          </cell>
        </row>
        <row r="1113">
          <cell r="B1113" t="str">
            <v>Zapatoca</v>
          </cell>
        </row>
        <row r="1114">
          <cell r="B1114" t="str">
            <v>Zapayán</v>
          </cell>
        </row>
        <row r="1115">
          <cell r="B1115" t="str">
            <v>Zaragoza</v>
          </cell>
        </row>
        <row r="1116">
          <cell r="B1116" t="str">
            <v>Zarzal</v>
          </cell>
        </row>
        <row r="1117">
          <cell r="B1117" t="str">
            <v>Zetaquira</v>
          </cell>
        </row>
        <row r="1118">
          <cell r="B1118" t="str">
            <v>Zipacón</v>
          </cell>
        </row>
        <row r="1119">
          <cell r="B1119" t="str">
            <v>Zipaquirá</v>
          </cell>
        </row>
        <row r="1120">
          <cell r="B1120" t="str">
            <v>Zona Bananera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 OK"/>
      <sheetName val="Manejo ambiental OK"/>
      <sheetName val="APU"/>
      <sheetName val="CUADRO_RENDIMIENTOS_OK"/>
      <sheetName val="Presupuesto"/>
      <sheetName val="PROGAMACION_DE_OBRA "/>
      <sheetName val="BD_Materiales"/>
      <sheetName val="BD_Equipos"/>
      <sheetName val="BD_Transportes"/>
      <sheetName val="ANEXO 25"/>
      <sheetName val="AU_OK"/>
      <sheetName val="ANEXO 11 OK"/>
      <sheetName val="ANEXO 12 OK"/>
      <sheetName val="ANEXO 13 OK"/>
      <sheetName val="BD_Mano_de_obra"/>
      <sheetName val="Items_invias"/>
      <sheetName val="APUS_INVIAS"/>
      <sheetName val="Presupuesto (2)"/>
      <sheetName val="ANEXO 14 ok"/>
      <sheetName val="ANEXO 15 ok"/>
      <sheetName val="ANEXO 15 B ok"/>
      <sheetName val="PRE_RENDIMIENTO"/>
      <sheetName val="ANEXO 16 ok"/>
      <sheetName val="DURACIONES"/>
      <sheetName val="ANEXO 18 A"/>
      <sheetName val="VARIACIONES"/>
      <sheetName val="MATRIZ DE SECUENCIAS"/>
      <sheetName val="formato l"/>
      <sheetName val="CPM OK"/>
      <sheetName val="ACTIVIDADES_NOMENCL"/>
      <sheetName val="CPM OKOK"/>
      <sheetName val="ANEXO 20 NO"/>
      <sheetName val="ANEXO 20"/>
      <sheetName val="diagrama gantt general OK"/>
      <sheetName val="IA-TA OK"/>
      <sheetName val="IT-TT OK"/>
      <sheetName val="COSTOS Y GRAFICOS OK"/>
      <sheetName val="gantt personal ok"/>
      <sheetName val="FLUJO DE CUADRILLAS OK"/>
      <sheetName val="FLUJO DE PERSONAL OK"/>
      <sheetName val="HISTOGRAMA CUADRILLAS"/>
      <sheetName val="HISTOGRAMA PERSONAS"/>
      <sheetName val="ANEXO 27"/>
      <sheetName val="ANEXO 28"/>
      <sheetName val="ANEXO 29"/>
      <sheetName val="ANEXO 31"/>
      <sheetName val="ANEXO 32"/>
      <sheetName val="ANEXO 33"/>
      <sheetName val="EDT"/>
      <sheetName val="HISTOGRAMA PERSONAS (2)"/>
      <sheetName val="HISTOGRAMA CUADRILLAS (2)"/>
      <sheetName val="CUADRO DE DISTRIBUCION DE REC"/>
      <sheetName val="ANEXO 34"/>
      <sheetName val="ANEXO 34B"/>
      <sheetName val="COMPROBACION DE PLAZO"/>
    </sheetNames>
    <sheetDataSet>
      <sheetData sheetId="0"/>
      <sheetData sheetId="1"/>
      <sheetData sheetId="2">
        <row r="12">
          <cell r="G12" t="str">
            <v xml:space="preserve">HORA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FACTPRES"/>
      <sheetName val="JORNABAS"/>
      <sheetName val="MATERIALES"/>
      <sheetName val="CONCRET"/>
      <sheetName val="MATCAMARAS"/>
      <sheetName val="MAT.ARMARIO"/>
      <sheetName val="CUADRILLA"/>
      <sheetName val="TOTCUADMO"/>
      <sheetName val="LISTEQUI"/>
      <sheetName val="CUADREQOC"/>
      <sheetName val="CUADREQRD"/>
      <sheetName val="TOTCUADEQ"/>
      <sheetName val="TOTCAPIT"/>
      <sheetName val="MAT"/>
      <sheetName val="ITEMS(2)"/>
      <sheetName val="APU"/>
      <sheetName val="ADMINISTRACIÓN"/>
      <sheetName val="CUADRO"/>
      <sheetName val="MATERIALES PROYECTO"/>
      <sheetName val="PRESU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3">
          <cell r="A13" t="str">
            <v>0.1</v>
          </cell>
          <cell r="B13" t="str">
            <v>Z2011</v>
          </cell>
          <cell r="C13" t="str">
            <v>CAP00</v>
          </cell>
          <cell r="D13" t="str">
            <v>Localización y replanteo del Proyecto</v>
          </cell>
          <cell r="E13" t="str">
            <v>m</v>
          </cell>
          <cell r="F13" t="str">
            <v>NA</v>
          </cell>
          <cell r="G13" t="str">
            <v>NA</v>
          </cell>
          <cell r="H13" t="str">
            <v>NA</v>
          </cell>
          <cell r="I13" t="str">
            <v>NA</v>
          </cell>
          <cell r="J13" t="str">
            <v>NA</v>
          </cell>
          <cell r="K13" t="str">
            <v>NA</v>
          </cell>
          <cell r="L13" t="str">
            <v>NA</v>
          </cell>
          <cell r="M13" t="str">
            <v>NA</v>
          </cell>
          <cell r="N13" t="str">
            <v>NA</v>
          </cell>
          <cell r="O13" t="str">
            <v>NA</v>
          </cell>
          <cell r="P13" t="str">
            <v>NA</v>
          </cell>
          <cell r="Q13" t="str">
            <v>NA</v>
          </cell>
          <cell r="R13" t="str">
            <v>NA</v>
          </cell>
          <cell r="S13" t="str">
            <v>NA</v>
          </cell>
          <cell r="T13" t="str">
            <v>CEC016</v>
          </cell>
          <cell r="U13" t="str">
            <v>NA</v>
          </cell>
          <cell r="V13" t="str">
            <v>NA</v>
          </cell>
          <cell r="W13" t="str">
            <v>NA</v>
          </cell>
          <cell r="X13" t="str">
            <v>NA</v>
          </cell>
          <cell r="Y13" t="str">
            <v>CMC011</v>
          </cell>
          <cell r="Z13" t="str">
            <v>NA</v>
          </cell>
          <cell r="AA13" t="str">
            <v>NA</v>
          </cell>
          <cell r="AB13" t="str">
            <v>NA</v>
          </cell>
          <cell r="AC13" t="str">
            <v>NA</v>
          </cell>
          <cell r="AD13">
            <v>1</v>
          </cell>
          <cell r="AE13" t="str">
            <v>NA</v>
          </cell>
          <cell r="AF13" t="str">
            <v>NA</v>
          </cell>
          <cell r="AG13" t="str">
            <v>NA</v>
          </cell>
          <cell r="AH13" t="str">
            <v>NA</v>
          </cell>
          <cell r="AI13">
            <v>500</v>
          </cell>
          <cell r="AJ13">
            <v>500</v>
          </cell>
          <cell r="AO13">
            <v>352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50000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100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100</v>
          </cell>
          <cell r="BP13">
            <v>125868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252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252</v>
          </cell>
          <cell r="CA13">
            <v>100</v>
          </cell>
          <cell r="CB13">
            <v>352</v>
          </cell>
          <cell r="CC13">
            <v>0</v>
          </cell>
          <cell r="CD13">
            <v>352</v>
          </cell>
        </row>
        <row r="14">
          <cell r="A14" t="str">
            <v>1.1</v>
          </cell>
          <cell r="B14" t="str">
            <v>Z2003</v>
          </cell>
          <cell r="C14" t="str">
            <v>CAP01</v>
          </cell>
          <cell r="D14" t="str">
            <v>En calzada concreto (ancho=0.50 m)</v>
          </cell>
          <cell r="E14" t="str">
            <v>m</v>
          </cell>
          <cell r="F14" t="str">
            <v>NA</v>
          </cell>
          <cell r="G14" t="str">
            <v>NA</v>
          </cell>
          <cell r="H14" t="str">
            <v>NA</v>
          </cell>
          <cell r="I14" t="str">
            <v>NA</v>
          </cell>
          <cell r="J14" t="str">
            <v>NA</v>
          </cell>
          <cell r="K14" t="str">
            <v>NA</v>
          </cell>
          <cell r="L14" t="str">
            <v>NA</v>
          </cell>
          <cell r="M14" t="str">
            <v>NA</v>
          </cell>
          <cell r="N14" t="str">
            <v>NA</v>
          </cell>
          <cell r="O14" t="str">
            <v>NA</v>
          </cell>
          <cell r="P14" t="str">
            <v>NA</v>
          </cell>
          <cell r="Q14" t="str">
            <v>NA</v>
          </cell>
          <cell r="R14" t="str">
            <v>NA</v>
          </cell>
          <cell r="S14" t="str">
            <v>NA</v>
          </cell>
          <cell r="T14" t="str">
            <v>CEC001</v>
          </cell>
          <cell r="U14" t="str">
            <v>CEC008</v>
          </cell>
          <cell r="V14" t="str">
            <v>NA</v>
          </cell>
          <cell r="W14" t="str">
            <v>NA</v>
          </cell>
          <cell r="X14" t="str">
            <v>NA</v>
          </cell>
          <cell r="Y14" t="str">
            <v>CMC001</v>
          </cell>
          <cell r="Z14" t="str">
            <v>CMC007</v>
          </cell>
          <cell r="AA14" t="str">
            <v>NA</v>
          </cell>
          <cell r="AB14" t="str">
            <v>NA</v>
          </cell>
          <cell r="AC14" t="str">
            <v>NA</v>
          </cell>
          <cell r="AD14">
            <v>1</v>
          </cell>
          <cell r="AE14">
            <v>0.5</v>
          </cell>
          <cell r="AF14" t="str">
            <v>NA</v>
          </cell>
          <cell r="AG14" t="str">
            <v>NA</v>
          </cell>
          <cell r="AH14" t="str">
            <v>NA</v>
          </cell>
          <cell r="AI14">
            <v>150</v>
          </cell>
          <cell r="AJ14">
            <v>150</v>
          </cell>
          <cell r="AK14">
            <v>300</v>
          </cell>
          <cell r="AO14">
            <v>6716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881948</v>
          </cell>
          <cell r="BF14">
            <v>90067</v>
          </cell>
          <cell r="BG14">
            <v>0</v>
          </cell>
          <cell r="BH14">
            <v>0</v>
          </cell>
          <cell r="BI14">
            <v>0</v>
          </cell>
          <cell r="BJ14">
            <v>5880</v>
          </cell>
          <cell r="BK14">
            <v>300</v>
          </cell>
          <cell r="BL14">
            <v>0</v>
          </cell>
          <cell r="BM14">
            <v>0</v>
          </cell>
          <cell r="BN14">
            <v>0</v>
          </cell>
          <cell r="BO14">
            <v>6180</v>
          </cell>
          <cell r="BP14">
            <v>60908</v>
          </cell>
          <cell r="BQ14">
            <v>39108</v>
          </cell>
          <cell r="BR14">
            <v>0</v>
          </cell>
          <cell r="BS14">
            <v>0</v>
          </cell>
          <cell r="BT14">
            <v>0</v>
          </cell>
          <cell r="BU14">
            <v>406</v>
          </cell>
          <cell r="BV14">
            <v>130</v>
          </cell>
          <cell r="BW14">
            <v>0</v>
          </cell>
          <cell r="BX14">
            <v>0</v>
          </cell>
          <cell r="BY14">
            <v>0</v>
          </cell>
          <cell r="BZ14">
            <v>536</v>
          </cell>
          <cell r="CA14">
            <v>6180</v>
          </cell>
          <cell r="CB14">
            <v>6716</v>
          </cell>
          <cell r="CC14">
            <v>0</v>
          </cell>
          <cell r="CD14">
            <v>6716</v>
          </cell>
        </row>
        <row r="15">
          <cell r="A15" t="str">
            <v>1.2</v>
          </cell>
          <cell r="B15" t="str">
            <v>Z1012</v>
          </cell>
          <cell r="C15" t="str">
            <v>CAP01</v>
          </cell>
          <cell r="D15" t="str">
            <v>En andén concreto (ancho=0.50)</v>
          </cell>
          <cell r="E15" t="str">
            <v>m</v>
          </cell>
          <cell r="F15" t="str">
            <v>NA</v>
          </cell>
          <cell r="G15" t="str">
            <v>NA</v>
          </cell>
          <cell r="H15" t="str">
            <v>NA</v>
          </cell>
          <cell r="I15" t="str">
            <v>NA</v>
          </cell>
          <cell r="J15" t="str">
            <v>NA</v>
          </cell>
          <cell r="K15" t="str">
            <v>NA</v>
          </cell>
          <cell r="L15" t="str">
            <v>NA</v>
          </cell>
          <cell r="M15" t="str">
            <v>NA</v>
          </cell>
          <cell r="N15" t="str">
            <v>NA</v>
          </cell>
          <cell r="O15" t="str">
            <v>NA</v>
          </cell>
          <cell r="P15" t="str">
            <v>NA</v>
          </cell>
          <cell r="Q15" t="str">
            <v>NA</v>
          </cell>
          <cell r="R15" t="str">
            <v>NA</v>
          </cell>
          <cell r="S15" t="str">
            <v>NA</v>
          </cell>
          <cell r="T15" t="str">
            <v>CEC001</v>
          </cell>
          <cell r="U15" t="str">
            <v>CEC008</v>
          </cell>
          <cell r="V15" t="str">
            <v>NA</v>
          </cell>
          <cell r="W15" t="str">
            <v>NA</v>
          </cell>
          <cell r="X15" t="str">
            <v>NA</v>
          </cell>
          <cell r="Y15" t="str">
            <v>CMC001</v>
          </cell>
          <cell r="Z15" t="str">
            <v>CMC007</v>
          </cell>
          <cell r="AA15" t="str">
            <v>NA</v>
          </cell>
          <cell r="AB15" t="str">
            <v>NA</v>
          </cell>
          <cell r="AC15" t="str">
            <v>NA</v>
          </cell>
          <cell r="AD15">
            <v>1</v>
          </cell>
          <cell r="AE15">
            <v>0.5</v>
          </cell>
          <cell r="AF15" t="str">
            <v>NA</v>
          </cell>
          <cell r="AG15" t="str">
            <v>NA</v>
          </cell>
          <cell r="AH15" t="str">
            <v>NA</v>
          </cell>
          <cell r="AI15">
            <v>300</v>
          </cell>
          <cell r="AJ15">
            <v>300</v>
          </cell>
          <cell r="AK15">
            <v>600</v>
          </cell>
          <cell r="AO15">
            <v>3358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881948</v>
          </cell>
          <cell r="BF15">
            <v>90067</v>
          </cell>
          <cell r="BG15">
            <v>0</v>
          </cell>
          <cell r="BH15">
            <v>0</v>
          </cell>
          <cell r="BI15">
            <v>0</v>
          </cell>
          <cell r="BJ15">
            <v>2940</v>
          </cell>
          <cell r="BK15">
            <v>150</v>
          </cell>
          <cell r="BL15">
            <v>0</v>
          </cell>
          <cell r="BM15">
            <v>0</v>
          </cell>
          <cell r="BN15">
            <v>0</v>
          </cell>
          <cell r="BO15">
            <v>3090</v>
          </cell>
          <cell r="BP15">
            <v>60908</v>
          </cell>
          <cell r="BQ15">
            <v>39108</v>
          </cell>
          <cell r="BR15">
            <v>0</v>
          </cell>
          <cell r="BS15">
            <v>0</v>
          </cell>
          <cell r="BT15">
            <v>0</v>
          </cell>
          <cell r="BU15">
            <v>203</v>
          </cell>
          <cell r="BV15">
            <v>65</v>
          </cell>
          <cell r="BW15">
            <v>0</v>
          </cell>
          <cell r="BX15">
            <v>0</v>
          </cell>
          <cell r="BY15">
            <v>0</v>
          </cell>
          <cell r="BZ15">
            <v>268</v>
          </cell>
          <cell r="CA15">
            <v>3090</v>
          </cell>
          <cell r="CB15">
            <v>3358</v>
          </cell>
          <cell r="CC15">
            <v>0</v>
          </cell>
          <cell r="CD15">
            <v>3358</v>
          </cell>
        </row>
        <row r="16">
          <cell r="A16" t="str">
            <v>10.2</v>
          </cell>
          <cell r="B16" t="str">
            <v>Z1019</v>
          </cell>
          <cell r="C16" t="str">
            <v>CAP10</v>
          </cell>
          <cell r="D16" t="str">
            <v>Acometida Principal de Transformador a Tablero</v>
          </cell>
          <cell r="E16" t="str">
            <v>m</v>
          </cell>
          <cell r="F16" t="str">
            <v>MOC191</v>
          </cell>
          <cell r="G16" t="str">
            <v>MOC192</v>
          </cell>
          <cell r="H16" t="str">
            <v>MOC193</v>
          </cell>
          <cell r="I16" t="str">
            <v>MOC194</v>
          </cell>
          <cell r="J16" t="str">
            <v>MOC195</v>
          </cell>
          <cell r="K16" t="str">
            <v>MOC196</v>
          </cell>
          <cell r="L16" t="str">
            <v>MOC199</v>
          </cell>
          <cell r="M16">
            <v>1</v>
          </cell>
          <cell r="N16">
            <v>0.1</v>
          </cell>
          <cell r="O16">
            <v>0.1</v>
          </cell>
          <cell r="P16">
            <v>3</v>
          </cell>
          <cell r="Q16">
            <v>1</v>
          </cell>
          <cell r="R16">
            <v>0.2</v>
          </cell>
          <cell r="S16">
            <v>1</v>
          </cell>
          <cell r="T16" t="str">
            <v>CEC012</v>
          </cell>
          <cell r="U16" t="str">
            <v>NA</v>
          </cell>
          <cell r="V16" t="str">
            <v>NA</v>
          </cell>
          <cell r="W16" t="str">
            <v>NA</v>
          </cell>
          <cell r="X16" t="str">
            <v>NA</v>
          </cell>
          <cell r="Y16" t="str">
            <v>CMC012</v>
          </cell>
          <cell r="Z16" t="str">
            <v>NA</v>
          </cell>
          <cell r="AA16" t="str">
            <v>NA</v>
          </cell>
          <cell r="AB16" t="str">
            <v>NA</v>
          </cell>
          <cell r="AC16" t="str">
            <v>NA</v>
          </cell>
          <cell r="AD16">
            <v>1</v>
          </cell>
          <cell r="AE16" t="str">
            <v>NA</v>
          </cell>
          <cell r="AF16" t="str">
            <v>NA</v>
          </cell>
          <cell r="AG16" t="str">
            <v>NA</v>
          </cell>
          <cell r="AH16" t="str">
            <v>NA</v>
          </cell>
          <cell r="AI16">
            <v>21</v>
          </cell>
          <cell r="AJ16">
            <v>21</v>
          </cell>
          <cell r="AO16">
            <v>215849</v>
          </cell>
          <cell r="AP16">
            <v>46400</v>
          </cell>
          <cell r="AQ16">
            <v>49215</v>
          </cell>
          <cell r="AR16">
            <v>2025</v>
          </cell>
          <cell r="AS16">
            <v>25520</v>
          </cell>
          <cell r="AT16">
            <v>8288</v>
          </cell>
          <cell r="AU16">
            <v>224307</v>
          </cell>
          <cell r="AV16">
            <v>25170</v>
          </cell>
          <cell r="AW16">
            <v>46400</v>
          </cell>
          <cell r="AX16">
            <v>4922</v>
          </cell>
          <cell r="AY16">
            <v>203</v>
          </cell>
          <cell r="AZ16">
            <v>76560</v>
          </cell>
          <cell r="BA16">
            <v>8288</v>
          </cell>
          <cell r="BB16">
            <v>44861</v>
          </cell>
          <cell r="BC16">
            <v>25170</v>
          </cell>
          <cell r="BD16">
            <v>208468</v>
          </cell>
          <cell r="BE16">
            <v>56846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2707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2707</v>
          </cell>
          <cell r="BP16">
            <v>98147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4674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4674</v>
          </cell>
          <cell r="CA16">
            <v>2707</v>
          </cell>
          <cell r="CB16">
            <v>7381</v>
          </cell>
          <cell r="CC16">
            <v>0.01</v>
          </cell>
          <cell r="CD16">
            <v>215849</v>
          </cell>
        </row>
        <row r="17">
          <cell r="A17" t="str">
            <v>2.1</v>
          </cell>
          <cell r="B17" t="str">
            <v>Z1010</v>
          </cell>
          <cell r="C17" t="str">
            <v>CAP02</v>
          </cell>
          <cell r="D17" t="str">
            <v>Excavación bajo agua: 0 a 1.00 m</v>
          </cell>
          <cell r="E17" t="str">
            <v>m3</v>
          </cell>
          <cell r="F17" t="str">
            <v>NA</v>
          </cell>
          <cell r="G17" t="str">
            <v>NA</v>
          </cell>
          <cell r="H17" t="str">
            <v>NA</v>
          </cell>
          <cell r="I17" t="str">
            <v>NA</v>
          </cell>
          <cell r="J17" t="str">
            <v>NA</v>
          </cell>
          <cell r="K17" t="str">
            <v>NA</v>
          </cell>
          <cell r="L17" t="str">
            <v>NA</v>
          </cell>
          <cell r="M17" t="str">
            <v>NA</v>
          </cell>
          <cell r="N17" t="str">
            <v>NA</v>
          </cell>
          <cell r="O17" t="str">
            <v>NA</v>
          </cell>
          <cell r="P17" t="str">
            <v>NA</v>
          </cell>
          <cell r="Q17" t="str">
            <v>NA</v>
          </cell>
          <cell r="R17" t="str">
            <v>NA</v>
          </cell>
          <cell r="S17" t="str">
            <v>NA</v>
          </cell>
          <cell r="T17" t="str">
            <v>CEC003</v>
          </cell>
          <cell r="U17" t="str">
            <v>NA</v>
          </cell>
          <cell r="V17" t="str">
            <v>NA</v>
          </cell>
          <cell r="W17" t="str">
            <v>NA</v>
          </cell>
          <cell r="X17" t="str">
            <v>NA</v>
          </cell>
          <cell r="Y17" t="str">
            <v>CMC003</v>
          </cell>
          <cell r="Z17" t="str">
            <v>NA</v>
          </cell>
          <cell r="AA17" t="str">
            <v>NA</v>
          </cell>
          <cell r="AB17" t="str">
            <v>NA</v>
          </cell>
          <cell r="AC17" t="str">
            <v>NA</v>
          </cell>
          <cell r="AD17">
            <v>1</v>
          </cell>
          <cell r="AE17">
            <v>0.33</v>
          </cell>
          <cell r="AF17" t="str">
            <v>NA</v>
          </cell>
          <cell r="AG17" t="str">
            <v>NA</v>
          </cell>
          <cell r="AH17" t="str">
            <v>NA</v>
          </cell>
          <cell r="AI17">
            <v>10</v>
          </cell>
          <cell r="AJ17">
            <v>10</v>
          </cell>
          <cell r="AK17">
            <v>30</v>
          </cell>
          <cell r="AO17">
            <v>6466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25547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2555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2555</v>
          </cell>
          <cell r="BP17">
            <v>39108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3911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3911</v>
          </cell>
          <cell r="CA17">
            <v>2555</v>
          </cell>
          <cell r="CB17">
            <v>6466</v>
          </cell>
          <cell r="CC17">
            <v>0</v>
          </cell>
          <cell r="CD17">
            <v>6466</v>
          </cell>
        </row>
        <row r="18">
          <cell r="A18" t="str">
            <v>2.2</v>
          </cell>
          <cell r="C18" t="str">
            <v>CAP02</v>
          </cell>
          <cell r="D18" t="str">
            <v>Excavación en seco: 0 a 1.00 m</v>
          </cell>
          <cell r="E18" t="str">
            <v>m3</v>
          </cell>
          <cell r="F18" t="str">
            <v>NA</v>
          </cell>
          <cell r="G18" t="str">
            <v>NA</v>
          </cell>
          <cell r="H18" t="str">
            <v>NA</v>
          </cell>
          <cell r="I18" t="str">
            <v>NA</v>
          </cell>
          <cell r="J18" t="str">
            <v>NA</v>
          </cell>
          <cell r="K18" t="str">
            <v>NA</v>
          </cell>
          <cell r="L18" t="str">
            <v>NA</v>
          </cell>
          <cell r="M18" t="str">
            <v>NA</v>
          </cell>
          <cell r="N18" t="str">
            <v>NA</v>
          </cell>
          <cell r="O18" t="str">
            <v>NA</v>
          </cell>
          <cell r="P18" t="str">
            <v>NA</v>
          </cell>
          <cell r="Q18" t="str">
            <v>NA</v>
          </cell>
          <cell r="R18" t="str">
            <v>NA</v>
          </cell>
          <cell r="S18" t="str">
            <v>NA</v>
          </cell>
          <cell r="T18" t="str">
            <v>CEC004</v>
          </cell>
          <cell r="U18" t="str">
            <v>NA</v>
          </cell>
          <cell r="V18" t="str">
            <v>NA</v>
          </cell>
          <cell r="W18" t="str">
            <v>NA</v>
          </cell>
          <cell r="X18" t="str">
            <v>NA</v>
          </cell>
          <cell r="Y18" t="str">
            <v>CMC004</v>
          </cell>
          <cell r="Z18" t="str">
            <v>NA</v>
          </cell>
          <cell r="AA18" t="str">
            <v>NA</v>
          </cell>
          <cell r="AB18" t="str">
            <v>NA</v>
          </cell>
          <cell r="AC18" t="str">
            <v>NA</v>
          </cell>
          <cell r="AD18">
            <v>1</v>
          </cell>
          <cell r="AE18">
            <v>0.33</v>
          </cell>
          <cell r="AF18" t="str">
            <v>NA</v>
          </cell>
          <cell r="AG18" t="str">
            <v>NA</v>
          </cell>
          <cell r="AH18" t="str">
            <v>NA</v>
          </cell>
          <cell r="AI18">
            <v>15</v>
          </cell>
          <cell r="AJ18">
            <v>15</v>
          </cell>
          <cell r="AK18">
            <v>45</v>
          </cell>
          <cell r="AO18">
            <v>8741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2893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193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193</v>
          </cell>
          <cell r="BP18">
            <v>128224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8548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8548</v>
          </cell>
          <cell r="CA18">
            <v>193</v>
          </cell>
          <cell r="CB18">
            <v>8741</v>
          </cell>
          <cell r="CC18">
            <v>0</v>
          </cell>
          <cell r="CD18">
            <v>8741</v>
          </cell>
        </row>
        <row r="19">
          <cell r="A19" t="str">
            <v>3.1</v>
          </cell>
          <cell r="B19" t="str">
            <v>VO007</v>
          </cell>
          <cell r="C19" t="str">
            <v>CAP03</v>
          </cell>
          <cell r="D19" t="str">
            <v>Registro domiciliario de alcantarillado</v>
          </cell>
          <cell r="E19" t="str">
            <v>U</v>
          </cell>
          <cell r="F19" t="str">
            <v>MOC017</v>
          </cell>
          <cell r="G19" t="str">
            <v>MOC087</v>
          </cell>
          <cell r="H19" t="str">
            <v>MOC026</v>
          </cell>
          <cell r="I19" t="str">
            <v>MOC076</v>
          </cell>
          <cell r="J19" t="str">
            <v>MOC007</v>
          </cell>
          <cell r="K19" t="str">
            <v>MOC181</v>
          </cell>
          <cell r="L19" t="str">
            <v>NA</v>
          </cell>
          <cell r="M19">
            <v>20</v>
          </cell>
          <cell r="N19">
            <v>7.5999999999999998E-2</v>
          </cell>
          <cell r="O19">
            <v>0.04</v>
          </cell>
          <cell r="P19">
            <v>3.5</v>
          </cell>
          <cell r="Q19">
            <v>7.0000000000000007E-2</v>
          </cell>
          <cell r="R19">
            <v>0.05</v>
          </cell>
          <cell r="S19" t="str">
            <v>NA</v>
          </cell>
          <cell r="T19" t="str">
            <v>CEC007</v>
          </cell>
          <cell r="U19" t="str">
            <v>CEC003</v>
          </cell>
          <cell r="V19" t="str">
            <v>CEC008</v>
          </cell>
          <cell r="W19" t="str">
            <v>NA</v>
          </cell>
          <cell r="X19" t="str">
            <v>NA</v>
          </cell>
          <cell r="Y19" t="str">
            <v>CMC006</v>
          </cell>
          <cell r="Z19" t="str">
            <v>CMC003</v>
          </cell>
          <cell r="AA19" t="str">
            <v>CMC007</v>
          </cell>
          <cell r="AB19" t="str">
            <v>NA</v>
          </cell>
          <cell r="AC19" t="str">
            <v>NA</v>
          </cell>
          <cell r="AD19">
            <v>1</v>
          </cell>
          <cell r="AE19">
            <v>0.33</v>
          </cell>
          <cell r="AF19">
            <v>0.33</v>
          </cell>
          <cell r="AG19" t="str">
            <v>NA</v>
          </cell>
          <cell r="AH19" t="str">
            <v>NA</v>
          </cell>
          <cell r="AI19">
            <v>6</v>
          </cell>
          <cell r="AJ19">
            <v>6</v>
          </cell>
          <cell r="AK19">
            <v>18</v>
          </cell>
          <cell r="AL19">
            <v>18</v>
          </cell>
          <cell r="AO19">
            <v>77362</v>
          </cell>
          <cell r="AP19">
            <v>643</v>
          </cell>
          <cell r="AQ19">
            <v>197010.45</v>
          </cell>
          <cell r="AR19">
            <v>234000</v>
          </cell>
          <cell r="AS19">
            <v>1600</v>
          </cell>
          <cell r="AT19">
            <v>1445</v>
          </cell>
          <cell r="AU19">
            <v>60000</v>
          </cell>
          <cell r="AV19">
            <v>0</v>
          </cell>
          <cell r="AW19">
            <v>12860</v>
          </cell>
          <cell r="AX19">
            <v>14973</v>
          </cell>
          <cell r="AY19">
            <v>9360</v>
          </cell>
          <cell r="AZ19">
            <v>5600</v>
          </cell>
          <cell r="BA19">
            <v>101</v>
          </cell>
          <cell r="BB19">
            <v>3000</v>
          </cell>
          <cell r="BC19">
            <v>0</v>
          </cell>
          <cell r="BD19">
            <v>47271</v>
          </cell>
          <cell r="BE19">
            <v>17038</v>
          </cell>
          <cell r="BF19">
            <v>25547</v>
          </cell>
          <cell r="BG19">
            <v>90067</v>
          </cell>
          <cell r="BH19">
            <v>0</v>
          </cell>
          <cell r="BI19">
            <v>0</v>
          </cell>
          <cell r="BJ19">
            <v>2840</v>
          </cell>
          <cell r="BK19">
            <v>1405</v>
          </cell>
          <cell r="BL19">
            <v>4954</v>
          </cell>
          <cell r="BM19">
            <v>0</v>
          </cell>
          <cell r="BN19">
            <v>0</v>
          </cell>
          <cell r="BO19">
            <v>9199</v>
          </cell>
          <cell r="BP19">
            <v>99537</v>
          </cell>
          <cell r="BQ19">
            <v>39108</v>
          </cell>
          <cell r="BR19">
            <v>39108</v>
          </cell>
          <cell r="BS19">
            <v>0</v>
          </cell>
          <cell r="BT19">
            <v>0</v>
          </cell>
          <cell r="BU19">
            <v>16590</v>
          </cell>
          <cell r="BV19">
            <v>2151</v>
          </cell>
          <cell r="BW19">
            <v>2151</v>
          </cell>
          <cell r="BX19">
            <v>0</v>
          </cell>
          <cell r="BY19">
            <v>0</v>
          </cell>
          <cell r="BZ19">
            <v>20892</v>
          </cell>
          <cell r="CA19">
            <v>9199</v>
          </cell>
          <cell r="CB19">
            <v>30091</v>
          </cell>
          <cell r="CC19">
            <v>0.03</v>
          </cell>
          <cell r="CD19">
            <v>77362</v>
          </cell>
        </row>
        <row r="20">
          <cell r="A20" t="str">
            <v>3.2</v>
          </cell>
          <cell r="B20" t="str">
            <v>VO007</v>
          </cell>
          <cell r="C20" t="str">
            <v>CAP03</v>
          </cell>
          <cell r="D20" t="str">
            <v>Tanque interceptor</v>
          </cell>
          <cell r="E20" t="str">
            <v>U</v>
          </cell>
          <cell r="F20" t="str">
            <v>MOC017</v>
          </cell>
          <cell r="G20" t="str">
            <v>MOC087</v>
          </cell>
          <cell r="H20" t="str">
            <v>MOC026</v>
          </cell>
          <cell r="I20" t="str">
            <v>MOC076</v>
          </cell>
          <cell r="J20" t="str">
            <v>MOC007</v>
          </cell>
          <cell r="K20" t="str">
            <v>MOC182</v>
          </cell>
          <cell r="L20" t="str">
            <v>MOC175</v>
          </cell>
          <cell r="M20">
            <v>53</v>
          </cell>
          <cell r="N20">
            <v>0.15</v>
          </cell>
          <cell r="O20">
            <v>0.12</v>
          </cell>
          <cell r="P20">
            <v>3.6</v>
          </cell>
          <cell r="Q20">
            <v>7.2000000000000008E-2</v>
          </cell>
          <cell r="R20">
            <v>1</v>
          </cell>
          <cell r="S20">
            <v>0.7</v>
          </cell>
          <cell r="T20" t="str">
            <v>CEC007</v>
          </cell>
          <cell r="U20" t="str">
            <v>CEC003</v>
          </cell>
          <cell r="V20" t="str">
            <v>CEC008</v>
          </cell>
          <cell r="W20" t="str">
            <v>NA</v>
          </cell>
          <cell r="X20" t="str">
            <v>NA</v>
          </cell>
          <cell r="Y20" t="str">
            <v>CMC006</v>
          </cell>
          <cell r="Z20" t="str">
            <v>CMC003</v>
          </cell>
          <cell r="AA20" t="str">
            <v>CMC007</v>
          </cell>
          <cell r="AB20" t="str">
            <v>NA</v>
          </cell>
          <cell r="AC20" t="str">
            <v>NA</v>
          </cell>
          <cell r="AD20">
            <v>1</v>
          </cell>
          <cell r="AE20">
            <v>0.3</v>
          </cell>
          <cell r="AF20">
            <v>0.3</v>
          </cell>
          <cell r="AG20" t="str">
            <v>NA</v>
          </cell>
          <cell r="AH20" t="str">
            <v>NA</v>
          </cell>
          <cell r="AI20">
            <v>3</v>
          </cell>
          <cell r="AJ20">
            <v>3</v>
          </cell>
          <cell r="AK20">
            <v>10</v>
          </cell>
          <cell r="AL20">
            <v>10</v>
          </cell>
          <cell r="AO20">
            <v>179409</v>
          </cell>
          <cell r="AP20">
            <v>643</v>
          </cell>
          <cell r="AQ20">
            <v>197010.45</v>
          </cell>
          <cell r="AR20">
            <v>234000</v>
          </cell>
          <cell r="AS20">
            <v>1600</v>
          </cell>
          <cell r="AT20">
            <v>1445</v>
          </cell>
          <cell r="AU20">
            <v>12000</v>
          </cell>
          <cell r="AV20">
            <v>13165</v>
          </cell>
          <cell r="AW20">
            <v>34079</v>
          </cell>
          <cell r="AX20">
            <v>29552</v>
          </cell>
          <cell r="AY20">
            <v>28080</v>
          </cell>
          <cell r="AZ20">
            <v>5760</v>
          </cell>
          <cell r="BA20">
            <v>104</v>
          </cell>
          <cell r="BB20">
            <v>12000</v>
          </cell>
          <cell r="BC20">
            <v>9216</v>
          </cell>
          <cell r="BD20">
            <v>121167</v>
          </cell>
          <cell r="BE20">
            <v>17038</v>
          </cell>
          <cell r="BF20">
            <v>25547</v>
          </cell>
          <cell r="BG20">
            <v>90067</v>
          </cell>
          <cell r="BH20">
            <v>0</v>
          </cell>
          <cell r="BI20">
            <v>0</v>
          </cell>
          <cell r="BJ20">
            <v>5679</v>
          </cell>
          <cell r="BK20">
            <v>2555</v>
          </cell>
          <cell r="BL20">
            <v>9007</v>
          </cell>
          <cell r="BM20">
            <v>0</v>
          </cell>
          <cell r="BN20">
            <v>0</v>
          </cell>
          <cell r="BO20">
            <v>17241</v>
          </cell>
          <cell r="BP20">
            <v>99537</v>
          </cell>
          <cell r="BQ20">
            <v>39108</v>
          </cell>
          <cell r="BR20">
            <v>39108</v>
          </cell>
          <cell r="BS20">
            <v>0</v>
          </cell>
          <cell r="BT20">
            <v>0</v>
          </cell>
          <cell r="BU20">
            <v>33179</v>
          </cell>
          <cell r="BV20">
            <v>3911</v>
          </cell>
          <cell r="BW20">
            <v>3911</v>
          </cell>
          <cell r="BX20">
            <v>0</v>
          </cell>
          <cell r="BY20">
            <v>0</v>
          </cell>
          <cell r="BZ20">
            <v>41001</v>
          </cell>
          <cell r="CA20">
            <v>17241</v>
          </cell>
          <cell r="CB20">
            <v>58242</v>
          </cell>
          <cell r="CC20">
            <v>0.02</v>
          </cell>
          <cell r="CD20">
            <v>179409</v>
          </cell>
        </row>
        <row r="21">
          <cell r="A21" t="str">
            <v>4.1</v>
          </cell>
          <cell r="B21" t="str">
            <v>DU001</v>
          </cell>
          <cell r="C21" t="str">
            <v>CAP04</v>
          </cell>
          <cell r="D21" t="str">
            <v>Tubería PVC Sanitaria de 2"</v>
          </cell>
          <cell r="E21" t="str">
            <v>m</v>
          </cell>
          <cell r="F21" t="str">
            <v>MOC174</v>
          </cell>
          <cell r="G21" t="str">
            <v>MOC171</v>
          </cell>
          <cell r="H21" t="str">
            <v>MOC202</v>
          </cell>
          <cell r="I21" t="str">
            <v>NA</v>
          </cell>
          <cell r="J21" t="str">
            <v>NA</v>
          </cell>
          <cell r="K21" t="str">
            <v>NA</v>
          </cell>
          <cell r="L21" t="str">
            <v>NA</v>
          </cell>
          <cell r="M21">
            <v>1</v>
          </cell>
          <cell r="N21">
            <v>1E-3</v>
          </cell>
          <cell r="O21">
            <v>0.16666666666666666</v>
          </cell>
          <cell r="P21" t="str">
            <v>NA</v>
          </cell>
          <cell r="Q21" t="str">
            <v>NA</v>
          </cell>
          <cell r="R21" t="str">
            <v>NA</v>
          </cell>
          <cell r="S21" t="str">
            <v>NA</v>
          </cell>
          <cell r="T21" t="str">
            <v>CEC005</v>
          </cell>
          <cell r="U21" t="str">
            <v>NA</v>
          </cell>
          <cell r="V21" t="str">
            <v>NA</v>
          </cell>
          <cell r="W21" t="str">
            <v>NA</v>
          </cell>
          <cell r="X21" t="str">
            <v>NA</v>
          </cell>
          <cell r="Y21" t="str">
            <v>CMC005</v>
          </cell>
          <cell r="Z21" t="str">
            <v>NA</v>
          </cell>
          <cell r="AA21" t="str">
            <v>NA</v>
          </cell>
          <cell r="AB21" t="str">
            <v>NA</v>
          </cell>
          <cell r="AC21" t="str">
            <v>NA</v>
          </cell>
          <cell r="AD21">
            <v>1</v>
          </cell>
          <cell r="AE21" t="str">
            <v>NA</v>
          </cell>
          <cell r="AF21" t="str">
            <v>NA</v>
          </cell>
          <cell r="AG21" t="str">
            <v>NA</v>
          </cell>
          <cell r="AH21" t="str">
            <v>NA</v>
          </cell>
          <cell r="AI21">
            <v>120</v>
          </cell>
          <cell r="AJ21">
            <v>120</v>
          </cell>
          <cell r="AO21">
            <v>10362</v>
          </cell>
          <cell r="AP21">
            <v>8815</v>
          </cell>
          <cell r="AQ21">
            <v>224627</v>
          </cell>
          <cell r="AR21">
            <v>1820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8815</v>
          </cell>
          <cell r="AX21">
            <v>225</v>
          </cell>
          <cell r="AY21">
            <v>303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9436</v>
          </cell>
          <cell r="BE21">
            <v>4261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36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36</v>
          </cell>
          <cell r="BP21">
            <v>106852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890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890</v>
          </cell>
          <cell r="CA21">
            <v>36</v>
          </cell>
          <cell r="CB21">
            <v>926</v>
          </cell>
          <cell r="CC21">
            <v>0.01</v>
          </cell>
          <cell r="CD21">
            <v>10362</v>
          </cell>
        </row>
        <row r="22">
          <cell r="A22" t="str">
            <v>4.2</v>
          </cell>
          <cell r="C22" t="str">
            <v>CAP04</v>
          </cell>
          <cell r="D22" t="str">
            <v>Tubería PVC Sanitaria de 3"</v>
          </cell>
          <cell r="E22" t="str">
            <v>m</v>
          </cell>
          <cell r="F22" t="str">
            <v>MOC175</v>
          </cell>
          <cell r="G22" t="str">
            <v>MOC171</v>
          </cell>
          <cell r="H22" t="str">
            <v>MOC203</v>
          </cell>
          <cell r="I22" t="str">
            <v>NA</v>
          </cell>
          <cell r="J22" t="str">
            <v>NA</v>
          </cell>
          <cell r="K22" t="str">
            <v>NA</v>
          </cell>
          <cell r="L22" t="str">
            <v>NA</v>
          </cell>
          <cell r="M22">
            <v>1</v>
          </cell>
          <cell r="N22">
            <v>1E-3</v>
          </cell>
          <cell r="O22">
            <v>0.16666666666666666</v>
          </cell>
          <cell r="P22" t="str">
            <v>NA</v>
          </cell>
          <cell r="Q22" t="str">
            <v>NA</v>
          </cell>
          <cell r="R22" t="str">
            <v>NA</v>
          </cell>
          <cell r="S22" t="str">
            <v>NA</v>
          </cell>
          <cell r="T22" t="str">
            <v>CEC005</v>
          </cell>
          <cell r="U22" t="str">
            <v>NA</v>
          </cell>
          <cell r="V22" t="str">
            <v>NA</v>
          </cell>
          <cell r="W22" t="str">
            <v>NA</v>
          </cell>
          <cell r="X22" t="str">
            <v>NA</v>
          </cell>
          <cell r="Y22" t="str">
            <v>CMC005</v>
          </cell>
          <cell r="Z22" t="str">
            <v>NA</v>
          </cell>
          <cell r="AA22" t="str">
            <v>NA</v>
          </cell>
          <cell r="AB22" t="str">
            <v>NA</v>
          </cell>
          <cell r="AC22" t="str">
            <v>NA</v>
          </cell>
          <cell r="AD22">
            <v>1</v>
          </cell>
          <cell r="AE22" t="str">
            <v>NA</v>
          </cell>
          <cell r="AF22" t="str">
            <v>NA</v>
          </cell>
          <cell r="AG22" t="str">
            <v>NA</v>
          </cell>
          <cell r="AH22" t="str">
            <v>NA</v>
          </cell>
          <cell r="AI22">
            <v>120</v>
          </cell>
          <cell r="AJ22">
            <v>120</v>
          </cell>
          <cell r="AO22">
            <v>14904</v>
          </cell>
          <cell r="AP22">
            <v>13165</v>
          </cell>
          <cell r="AQ22">
            <v>224627</v>
          </cell>
          <cell r="AR22">
            <v>2699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13165</v>
          </cell>
          <cell r="AX22">
            <v>225</v>
          </cell>
          <cell r="AY22">
            <v>450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13978</v>
          </cell>
          <cell r="BE22">
            <v>4261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36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36</v>
          </cell>
          <cell r="BP22">
            <v>106852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890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890</v>
          </cell>
          <cell r="CA22">
            <v>36</v>
          </cell>
          <cell r="CB22">
            <v>926</v>
          </cell>
          <cell r="CC22">
            <v>0.01</v>
          </cell>
          <cell r="CD22">
            <v>14904</v>
          </cell>
        </row>
        <row r="23">
          <cell r="A23" t="str">
            <v>4.3</v>
          </cell>
          <cell r="C23" t="str">
            <v>CAP04</v>
          </cell>
          <cell r="D23" t="str">
            <v>Tubería PVC 110 mm Alcant. NOVAFORT</v>
          </cell>
          <cell r="E23" t="str">
            <v>m</v>
          </cell>
          <cell r="F23" t="str">
            <v>MOC176</v>
          </cell>
          <cell r="G23" t="str">
            <v>MOC201</v>
          </cell>
          <cell r="H23" t="str">
            <v>NA</v>
          </cell>
          <cell r="I23" t="str">
            <v>NA</v>
          </cell>
          <cell r="J23" t="str">
            <v>NA</v>
          </cell>
          <cell r="K23" t="str">
            <v>NA</v>
          </cell>
          <cell r="L23" t="str">
            <v>NA</v>
          </cell>
          <cell r="M23">
            <v>1</v>
          </cell>
          <cell r="N23">
            <v>1.4999999999999999E-2</v>
          </cell>
          <cell r="O23" t="str">
            <v>NA</v>
          </cell>
          <cell r="P23" t="str">
            <v>NA</v>
          </cell>
          <cell r="Q23" t="str">
            <v>NA</v>
          </cell>
          <cell r="R23" t="str">
            <v>NA</v>
          </cell>
          <cell r="S23" t="str">
            <v>NA</v>
          </cell>
          <cell r="T23" t="str">
            <v>CEC005</v>
          </cell>
          <cell r="U23" t="str">
            <v>NA</v>
          </cell>
          <cell r="V23" t="str">
            <v>NA</v>
          </cell>
          <cell r="W23" t="str">
            <v>NA</v>
          </cell>
          <cell r="X23" t="str">
            <v>NA</v>
          </cell>
          <cell r="Y23" t="str">
            <v>CMC005</v>
          </cell>
          <cell r="Z23" t="str">
            <v>NA</v>
          </cell>
          <cell r="AA23" t="str">
            <v>NA</v>
          </cell>
          <cell r="AB23" t="str">
            <v>NA</v>
          </cell>
          <cell r="AC23" t="str">
            <v>NA</v>
          </cell>
          <cell r="AD23">
            <v>1</v>
          </cell>
          <cell r="AE23" t="str">
            <v>NA</v>
          </cell>
          <cell r="AF23" t="str">
            <v>NA</v>
          </cell>
          <cell r="AG23" t="str">
            <v>NA</v>
          </cell>
          <cell r="AH23" t="str">
            <v>NA</v>
          </cell>
          <cell r="AI23">
            <v>90</v>
          </cell>
          <cell r="AJ23">
            <v>90</v>
          </cell>
          <cell r="AO23">
            <v>13527</v>
          </cell>
          <cell r="AP23">
            <v>11837</v>
          </cell>
          <cell r="AQ23">
            <v>22281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11837</v>
          </cell>
          <cell r="AX23">
            <v>334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12293</v>
          </cell>
          <cell r="BE23">
            <v>4261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47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47</v>
          </cell>
          <cell r="BP23">
            <v>106852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1187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1187</v>
          </cell>
          <cell r="CA23">
            <v>47</v>
          </cell>
          <cell r="CB23">
            <v>1234</v>
          </cell>
          <cell r="CC23">
            <v>0.01</v>
          </cell>
          <cell r="CD23">
            <v>13527</v>
          </cell>
        </row>
        <row r="24">
          <cell r="A24" t="str">
            <v>4.4</v>
          </cell>
          <cell r="C24" t="str">
            <v>CAP04</v>
          </cell>
          <cell r="D24" t="str">
            <v>Tubería PVC 160 mm Alcant. NOVAFORT</v>
          </cell>
          <cell r="E24" t="str">
            <v>m</v>
          </cell>
          <cell r="F24" t="str">
            <v>MOC177</v>
          </cell>
          <cell r="G24" t="str">
            <v>MOC201</v>
          </cell>
          <cell r="H24" t="str">
            <v>NA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M24">
            <v>1</v>
          </cell>
          <cell r="N24">
            <v>1.95E-2</v>
          </cell>
          <cell r="O24" t="str">
            <v>NA</v>
          </cell>
          <cell r="P24" t="str">
            <v>NA</v>
          </cell>
          <cell r="Q24" t="str">
            <v>NA</v>
          </cell>
          <cell r="R24" t="str">
            <v>NA</v>
          </cell>
          <cell r="S24" t="str">
            <v>NA</v>
          </cell>
          <cell r="T24" t="str">
            <v>CEC005</v>
          </cell>
          <cell r="U24" t="str">
            <v>NA</v>
          </cell>
          <cell r="V24" t="str">
            <v>NA</v>
          </cell>
          <cell r="W24" t="str">
            <v>NA</v>
          </cell>
          <cell r="X24" t="str">
            <v>NA</v>
          </cell>
          <cell r="Y24" t="str">
            <v>CMC005</v>
          </cell>
          <cell r="Z24" t="str">
            <v>NA</v>
          </cell>
          <cell r="AA24" t="str">
            <v>NA</v>
          </cell>
          <cell r="AB24" t="str">
            <v>NA</v>
          </cell>
          <cell r="AC24" t="str">
            <v>NA</v>
          </cell>
          <cell r="AD24">
            <v>1</v>
          </cell>
          <cell r="AE24" t="str">
            <v>NA</v>
          </cell>
          <cell r="AF24" t="str">
            <v>NA</v>
          </cell>
          <cell r="AG24" t="str">
            <v>NA</v>
          </cell>
          <cell r="AH24" t="str">
            <v>NA</v>
          </cell>
          <cell r="AI24">
            <v>90</v>
          </cell>
          <cell r="AJ24">
            <v>90</v>
          </cell>
          <cell r="AO24">
            <v>22988</v>
          </cell>
          <cell r="AP24">
            <v>21105</v>
          </cell>
          <cell r="AQ24">
            <v>22281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21105</v>
          </cell>
          <cell r="AX24">
            <v>434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21754</v>
          </cell>
          <cell r="BE24">
            <v>4261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47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47</v>
          </cell>
          <cell r="BP24">
            <v>106852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1187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1187</v>
          </cell>
          <cell r="CA24">
            <v>47</v>
          </cell>
          <cell r="CB24">
            <v>1234</v>
          </cell>
          <cell r="CC24">
            <v>0.01</v>
          </cell>
          <cell r="CD24">
            <v>22988</v>
          </cell>
        </row>
        <row r="25">
          <cell r="A25" t="str">
            <v>4.5</v>
          </cell>
          <cell r="C25" t="str">
            <v>CAP04</v>
          </cell>
          <cell r="D25" t="str">
            <v>Tubería PVC 200 mm Alcant. NOVAFORT</v>
          </cell>
          <cell r="E25" t="str">
            <v>m</v>
          </cell>
          <cell r="F25" t="str">
            <v>MOC178</v>
          </cell>
          <cell r="G25" t="str">
            <v>MOC201</v>
          </cell>
          <cell r="H25" t="str">
            <v>NA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M25">
            <v>1</v>
          </cell>
          <cell r="N25">
            <v>2.5350000000000001E-2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 t="str">
            <v>NA</v>
          </cell>
          <cell r="T25" t="str">
            <v>CEC005</v>
          </cell>
          <cell r="U25" t="str">
            <v>NA</v>
          </cell>
          <cell r="V25" t="str">
            <v>NA</v>
          </cell>
          <cell r="W25" t="str">
            <v>NA</v>
          </cell>
          <cell r="X25" t="str">
            <v>NA</v>
          </cell>
          <cell r="Y25" t="str">
            <v>CMC005</v>
          </cell>
          <cell r="Z25" t="str">
            <v>NA</v>
          </cell>
          <cell r="AA25" t="str">
            <v>NA</v>
          </cell>
          <cell r="AB25" t="str">
            <v>NA</v>
          </cell>
          <cell r="AC25" t="str">
            <v>NA</v>
          </cell>
          <cell r="AD25">
            <v>1</v>
          </cell>
          <cell r="AE25" t="str">
            <v>NA</v>
          </cell>
          <cell r="AF25" t="str">
            <v>NA</v>
          </cell>
          <cell r="AG25" t="str">
            <v>NA</v>
          </cell>
          <cell r="AH25" t="str">
            <v>NA</v>
          </cell>
          <cell r="AI25">
            <v>78</v>
          </cell>
          <cell r="AJ25">
            <v>78</v>
          </cell>
          <cell r="AO25">
            <v>33734</v>
          </cell>
          <cell r="AP25">
            <v>31424</v>
          </cell>
          <cell r="AQ25">
            <v>22281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31424</v>
          </cell>
          <cell r="AX25">
            <v>565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32309</v>
          </cell>
          <cell r="BE25">
            <v>4261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55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55</v>
          </cell>
          <cell r="BP25">
            <v>106852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1370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1370</v>
          </cell>
          <cell r="CA25">
            <v>55</v>
          </cell>
          <cell r="CB25">
            <v>1425</v>
          </cell>
          <cell r="CC25">
            <v>0.01</v>
          </cell>
          <cell r="CD25">
            <v>33734</v>
          </cell>
        </row>
        <row r="26">
          <cell r="A26" t="str">
            <v>4.6</v>
          </cell>
          <cell r="C26" t="str">
            <v>CAP04</v>
          </cell>
          <cell r="D26" t="str">
            <v>Tubería PVC 250 mm Alcant. NOVAFORT</v>
          </cell>
          <cell r="E26" t="str">
            <v>m</v>
          </cell>
          <cell r="F26" t="str">
            <v>MOC179</v>
          </cell>
          <cell r="G26" t="str">
            <v>MOC201</v>
          </cell>
          <cell r="H26" t="str">
            <v>NA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M26">
            <v>1</v>
          </cell>
          <cell r="N26">
            <v>3.2955000000000005E-2</v>
          </cell>
          <cell r="O26" t="str">
            <v>NA</v>
          </cell>
          <cell r="P26" t="str">
            <v>NA</v>
          </cell>
          <cell r="Q26" t="str">
            <v>NA</v>
          </cell>
          <cell r="R26" t="str">
            <v>NA</v>
          </cell>
          <cell r="S26" t="str">
            <v>NA</v>
          </cell>
          <cell r="T26" t="str">
            <v>CEC005</v>
          </cell>
          <cell r="U26" t="str">
            <v>NA</v>
          </cell>
          <cell r="V26" t="str">
            <v>NA</v>
          </cell>
          <cell r="W26" t="str">
            <v>NA</v>
          </cell>
          <cell r="X26" t="str">
            <v>NA</v>
          </cell>
          <cell r="Y26" t="str">
            <v>CMC005</v>
          </cell>
          <cell r="Z26" t="str">
            <v>NA</v>
          </cell>
          <cell r="AA26" t="str">
            <v>NA</v>
          </cell>
          <cell r="AB26" t="str">
            <v>NA</v>
          </cell>
          <cell r="AC26" t="str">
            <v>NA</v>
          </cell>
          <cell r="AD26">
            <v>1</v>
          </cell>
          <cell r="AE26" t="str">
            <v>NA</v>
          </cell>
          <cell r="AF26" t="str">
            <v>NA</v>
          </cell>
          <cell r="AG26" t="str">
            <v>NA</v>
          </cell>
          <cell r="AH26" t="str">
            <v>NA</v>
          </cell>
          <cell r="AI26">
            <v>78</v>
          </cell>
          <cell r="AJ26">
            <v>78</v>
          </cell>
          <cell r="AO26">
            <v>48855</v>
          </cell>
          <cell r="AP26">
            <v>46226</v>
          </cell>
          <cell r="AQ26">
            <v>22281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46226</v>
          </cell>
          <cell r="AX26">
            <v>734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47430</v>
          </cell>
          <cell r="BE26">
            <v>4261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55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55</v>
          </cell>
          <cell r="BP26">
            <v>106852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1370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1370</v>
          </cell>
          <cell r="CA26">
            <v>55</v>
          </cell>
          <cell r="CB26">
            <v>1425</v>
          </cell>
          <cell r="CC26">
            <v>0.01</v>
          </cell>
          <cell r="CD26">
            <v>48855</v>
          </cell>
        </row>
        <row r="27">
          <cell r="A27" t="str">
            <v>4.7</v>
          </cell>
          <cell r="C27" t="str">
            <v>CAP04</v>
          </cell>
          <cell r="D27" t="str">
            <v>Tubería PVC 315 mm Alcant. NOVAFORT</v>
          </cell>
          <cell r="E27" t="str">
            <v>m</v>
          </cell>
          <cell r="F27" t="str">
            <v>MOC180</v>
          </cell>
          <cell r="G27" t="str">
            <v>MOC201</v>
          </cell>
          <cell r="H27" t="str">
            <v>NA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M27">
            <v>1</v>
          </cell>
          <cell r="N27">
            <v>4.2841500000000012E-2</v>
          </cell>
          <cell r="O27" t="str">
            <v>NA</v>
          </cell>
          <cell r="P27" t="str">
            <v>NA</v>
          </cell>
          <cell r="Q27" t="str">
            <v>NA</v>
          </cell>
          <cell r="R27" t="str">
            <v>NA</v>
          </cell>
          <cell r="S27" t="str">
            <v>NA</v>
          </cell>
          <cell r="T27" t="str">
            <v>CEC005</v>
          </cell>
          <cell r="U27" t="str">
            <v>NA</v>
          </cell>
          <cell r="V27" t="str">
            <v>NA</v>
          </cell>
          <cell r="W27" t="str">
            <v>NA</v>
          </cell>
          <cell r="X27" t="str">
            <v>NA</v>
          </cell>
          <cell r="Y27" t="str">
            <v>CMC005</v>
          </cell>
          <cell r="Z27" t="str">
            <v>NA</v>
          </cell>
          <cell r="AA27" t="str">
            <v>NA</v>
          </cell>
          <cell r="AB27" t="str">
            <v>NA</v>
          </cell>
          <cell r="AC27" t="str">
            <v>NA</v>
          </cell>
          <cell r="AD27">
            <v>1</v>
          </cell>
          <cell r="AE27" t="str">
            <v>NA</v>
          </cell>
          <cell r="AF27" t="str">
            <v>NA</v>
          </cell>
          <cell r="AG27" t="str">
            <v>NA</v>
          </cell>
          <cell r="AH27" t="str">
            <v>NA</v>
          </cell>
          <cell r="AI27">
            <v>60</v>
          </cell>
          <cell r="AJ27">
            <v>60</v>
          </cell>
          <cell r="AO27">
            <v>69015</v>
          </cell>
          <cell r="AP27">
            <v>65543</v>
          </cell>
          <cell r="AQ27">
            <v>22281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65543</v>
          </cell>
          <cell r="AX27">
            <v>955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67163</v>
          </cell>
          <cell r="BE27">
            <v>4261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71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71</v>
          </cell>
          <cell r="BP27">
            <v>106852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1781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1781</v>
          </cell>
          <cell r="CA27">
            <v>71</v>
          </cell>
          <cell r="CB27">
            <v>1852</v>
          </cell>
          <cell r="CC27">
            <v>0.01</v>
          </cell>
          <cell r="CD27">
            <v>69015</v>
          </cell>
        </row>
        <row r="28">
          <cell r="A28" t="str">
            <v>5.1</v>
          </cell>
          <cell r="B28" t="str">
            <v>Z1003</v>
          </cell>
          <cell r="C28" t="str">
            <v>CAP05</v>
          </cell>
          <cell r="D28" t="str">
            <v>Relleno con material proveniente de la excavación</v>
          </cell>
          <cell r="E28" t="str">
            <v>m3</v>
          </cell>
          <cell r="F28" t="str">
            <v>NA</v>
          </cell>
          <cell r="G28" t="str">
            <v>NA</v>
          </cell>
          <cell r="H28" t="str">
            <v>NA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M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R28" t="str">
            <v>NA</v>
          </cell>
          <cell r="S28" t="str">
            <v>NA</v>
          </cell>
          <cell r="T28" t="str">
            <v>CEC009</v>
          </cell>
          <cell r="U28" t="str">
            <v>NA</v>
          </cell>
          <cell r="V28" t="str">
            <v>NA</v>
          </cell>
          <cell r="W28" t="str">
            <v>NA</v>
          </cell>
          <cell r="X28" t="str">
            <v>NA</v>
          </cell>
          <cell r="Y28" t="str">
            <v>CMC008</v>
          </cell>
          <cell r="Z28" t="str">
            <v>NA</v>
          </cell>
          <cell r="AA28" t="str">
            <v>NA</v>
          </cell>
          <cell r="AB28" t="str">
            <v>NA</v>
          </cell>
          <cell r="AC28" t="str">
            <v>NA</v>
          </cell>
          <cell r="AD28">
            <v>1</v>
          </cell>
          <cell r="AE28" t="str">
            <v>NA</v>
          </cell>
          <cell r="AF28" t="str">
            <v>NA</v>
          </cell>
          <cell r="AG28" t="str">
            <v>NA</v>
          </cell>
          <cell r="AH28" t="str">
            <v>NA</v>
          </cell>
          <cell r="AI28">
            <v>25</v>
          </cell>
          <cell r="AJ28">
            <v>25</v>
          </cell>
          <cell r="AO28">
            <v>9291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91382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3655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3655</v>
          </cell>
          <cell r="BP28">
            <v>140891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5636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5636</v>
          </cell>
          <cell r="CA28">
            <v>3655</v>
          </cell>
          <cell r="CB28">
            <v>9291</v>
          </cell>
          <cell r="CC28">
            <v>0</v>
          </cell>
          <cell r="CD28">
            <v>9291</v>
          </cell>
        </row>
        <row r="29">
          <cell r="A29" t="str">
            <v>5.2</v>
          </cell>
          <cell r="B29" t="str">
            <v>Z1003</v>
          </cell>
          <cell r="C29" t="str">
            <v>CAP05</v>
          </cell>
          <cell r="D29" t="str">
            <v>Relleno con material seleccionado</v>
          </cell>
          <cell r="E29" t="str">
            <v>m3</v>
          </cell>
          <cell r="F29" t="str">
            <v>MOC103</v>
          </cell>
          <cell r="G29" t="str">
            <v>MOC006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>
            <v>1.3</v>
          </cell>
          <cell r="N29">
            <v>30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CEC009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CMC008</v>
          </cell>
          <cell r="Z29" t="str">
            <v>NA</v>
          </cell>
          <cell r="AA29" t="str">
            <v>NA</v>
          </cell>
          <cell r="AB29" t="str">
            <v>NA</v>
          </cell>
          <cell r="AC29" t="str">
            <v>NA</v>
          </cell>
          <cell r="AD29">
            <v>1</v>
          </cell>
          <cell r="AE29" t="str">
            <v>NA</v>
          </cell>
          <cell r="AF29" t="str">
            <v>NA</v>
          </cell>
          <cell r="AG29" t="str">
            <v>NA</v>
          </cell>
          <cell r="AH29" t="str">
            <v>NA</v>
          </cell>
          <cell r="AI29">
            <v>25</v>
          </cell>
          <cell r="AJ29">
            <v>25</v>
          </cell>
          <cell r="AO29">
            <v>37694</v>
          </cell>
          <cell r="AP29">
            <v>20000</v>
          </cell>
          <cell r="AQ29">
            <v>35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26000</v>
          </cell>
          <cell r="AX29">
            <v>1050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28403</v>
          </cell>
          <cell r="BE29">
            <v>91382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3655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3655</v>
          </cell>
          <cell r="BP29">
            <v>140891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5636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5636</v>
          </cell>
          <cell r="CA29">
            <v>3655</v>
          </cell>
          <cell r="CB29">
            <v>9291</v>
          </cell>
          <cell r="CC29">
            <v>0.05</v>
          </cell>
          <cell r="CD29">
            <v>37694</v>
          </cell>
        </row>
        <row r="30">
          <cell r="A30" t="str">
            <v>6.1</v>
          </cell>
          <cell r="B30" t="str">
            <v>Z2014</v>
          </cell>
          <cell r="C30" t="str">
            <v>CAP06</v>
          </cell>
          <cell r="D30" t="str">
            <v>Retiro de sobrantes y disposición de materiales</v>
          </cell>
          <cell r="E30" t="str">
            <v>m3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CEC008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CMC007</v>
          </cell>
          <cell r="Z30" t="str">
            <v>NA</v>
          </cell>
          <cell r="AA30" t="str">
            <v>NA</v>
          </cell>
          <cell r="AB30" t="str">
            <v>NA</v>
          </cell>
          <cell r="AC30" t="str">
            <v>NA</v>
          </cell>
          <cell r="AD30">
            <v>1</v>
          </cell>
          <cell r="AE30" t="str">
            <v>NA</v>
          </cell>
          <cell r="AF30" t="str">
            <v>NA</v>
          </cell>
          <cell r="AG30" t="str">
            <v>NA</v>
          </cell>
          <cell r="AH30" t="str">
            <v>NA</v>
          </cell>
          <cell r="AI30">
            <v>30</v>
          </cell>
          <cell r="AJ30">
            <v>30</v>
          </cell>
          <cell r="AO30">
            <v>4306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90067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3002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3002</v>
          </cell>
          <cell r="BP30">
            <v>39108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1304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1304</v>
          </cell>
          <cell r="CA30">
            <v>3002</v>
          </cell>
          <cell r="CB30">
            <v>4306</v>
          </cell>
          <cell r="CC30">
            <v>0</v>
          </cell>
          <cell r="CD30">
            <v>4306</v>
          </cell>
        </row>
        <row r="31">
          <cell r="A31" t="str">
            <v>7.1</v>
          </cell>
          <cell r="B31" t="str">
            <v>R2002</v>
          </cell>
          <cell r="C31" t="str">
            <v>CAP07</v>
          </cell>
          <cell r="D31" t="str">
            <v>En calzada concreto (ancho=0.50 m)</v>
          </cell>
          <cell r="E31" t="str">
            <v>m</v>
          </cell>
          <cell r="F31" t="str">
            <v>MOC014</v>
          </cell>
          <cell r="G31" t="str">
            <v>MOC026</v>
          </cell>
          <cell r="H31" t="str">
            <v>MRD353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>
            <v>0.25</v>
          </cell>
          <cell r="N31">
            <v>7.4999999999999997E-2</v>
          </cell>
          <cell r="O31">
            <v>0.5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CEC013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CMC009</v>
          </cell>
          <cell r="Z31" t="str">
            <v>NA</v>
          </cell>
          <cell r="AA31" t="str">
            <v>NA</v>
          </cell>
          <cell r="AB31" t="str">
            <v>NA</v>
          </cell>
          <cell r="AC31" t="str">
            <v>NA</v>
          </cell>
          <cell r="AD31">
            <v>1</v>
          </cell>
          <cell r="AE31" t="str">
            <v>NA</v>
          </cell>
          <cell r="AF31" t="str">
            <v>NA</v>
          </cell>
          <cell r="AG31" t="str">
            <v>NA</v>
          </cell>
          <cell r="AH31" t="str">
            <v>NA</v>
          </cell>
          <cell r="AI31">
            <v>100</v>
          </cell>
          <cell r="AJ31">
            <v>100</v>
          </cell>
          <cell r="AO31">
            <v>22623</v>
          </cell>
          <cell r="AP31">
            <v>4800</v>
          </cell>
          <cell r="AQ31">
            <v>234000</v>
          </cell>
          <cell r="AR31">
            <v>2400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1200</v>
          </cell>
          <cell r="AX31">
            <v>17550</v>
          </cell>
          <cell r="AY31">
            <v>1200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20549</v>
          </cell>
          <cell r="BE31">
            <v>23278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233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233</v>
          </cell>
          <cell r="BP31">
            <v>184062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1841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1841</v>
          </cell>
          <cell r="CA31">
            <v>233</v>
          </cell>
          <cell r="CB31">
            <v>2074</v>
          </cell>
          <cell r="CC31">
            <v>0.03</v>
          </cell>
          <cell r="CD31">
            <v>22623</v>
          </cell>
        </row>
        <row r="32">
          <cell r="A32" t="str">
            <v>7.2</v>
          </cell>
          <cell r="B32" t="str">
            <v>R2009</v>
          </cell>
          <cell r="C32" t="str">
            <v>CAP07</v>
          </cell>
          <cell r="D32" t="str">
            <v>En andén concreto (ancho=0.50)</v>
          </cell>
          <cell r="E32" t="str">
            <v>m</v>
          </cell>
          <cell r="F32" t="str">
            <v>MOC014</v>
          </cell>
          <cell r="G32" t="str">
            <v>MOC026</v>
          </cell>
          <cell r="H32" t="str">
            <v>NA</v>
          </cell>
          <cell r="I32" t="str">
            <v>NA</v>
          </cell>
          <cell r="J32" t="str">
            <v>NA</v>
          </cell>
          <cell r="K32" t="str">
            <v>NA</v>
          </cell>
          <cell r="L32" t="str">
            <v>NA</v>
          </cell>
          <cell r="M32">
            <v>0.13</v>
          </cell>
          <cell r="N32">
            <v>0.05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 t="str">
            <v>NA</v>
          </cell>
          <cell r="T32" t="str">
            <v>CEC013</v>
          </cell>
          <cell r="U32" t="str">
            <v>NA</v>
          </cell>
          <cell r="V32" t="str">
            <v>NA</v>
          </cell>
          <cell r="W32" t="str">
            <v>NA</v>
          </cell>
          <cell r="X32" t="str">
            <v>NA</v>
          </cell>
          <cell r="Y32" t="str">
            <v>CMC009</v>
          </cell>
          <cell r="Z32" t="str">
            <v>NA</v>
          </cell>
          <cell r="AA32" t="str">
            <v>NA</v>
          </cell>
          <cell r="AB32" t="str">
            <v>NA</v>
          </cell>
          <cell r="AC32" t="str">
            <v>NA</v>
          </cell>
          <cell r="AD32">
            <v>1</v>
          </cell>
          <cell r="AE32" t="str">
            <v>NA</v>
          </cell>
          <cell r="AF32" t="str">
            <v>NA</v>
          </cell>
          <cell r="AG32" t="str">
            <v>NA</v>
          </cell>
          <cell r="AH32" t="str">
            <v>NA</v>
          </cell>
          <cell r="AI32">
            <v>100</v>
          </cell>
          <cell r="AJ32">
            <v>100</v>
          </cell>
          <cell r="AO32">
            <v>14768</v>
          </cell>
          <cell r="AP32">
            <v>4800</v>
          </cell>
          <cell r="AQ32">
            <v>234000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624</v>
          </cell>
          <cell r="AX32">
            <v>11700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12694</v>
          </cell>
          <cell r="BE32">
            <v>23278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233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233</v>
          </cell>
          <cell r="BP32">
            <v>184062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1841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1841</v>
          </cell>
          <cell r="CA32">
            <v>233</v>
          </cell>
          <cell r="CB32">
            <v>2074</v>
          </cell>
          <cell r="CC32">
            <v>0.03</v>
          </cell>
          <cell r="CD32">
            <v>14768</v>
          </cell>
        </row>
        <row r="33">
          <cell r="A33" t="str">
            <v>8.1</v>
          </cell>
          <cell r="C33" t="str">
            <v>CAP08</v>
          </cell>
          <cell r="D33" t="str">
            <v>Excavación bajo agua: 1.00 a 3.00 m</v>
          </cell>
          <cell r="E33" t="str">
            <v>m3</v>
          </cell>
          <cell r="F33" t="str">
            <v>NA</v>
          </cell>
          <cell r="G33" t="str">
            <v>NA</v>
          </cell>
          <cell r="H33" t="str">
            <v>NA</v>
          </cell>
          <cell r="I33" t="str">
            <v>NA</v>
          </cell>
          <cell r="J33" t="str">
            <v>NA</v>
          </cell>
          <cell r="K33" t="str">
            <v>NA</v>
          </cell>
          <cell r="L33" t="str">
            <v>NA</v>
          </cell>
          <cell r="M33" t="str">
            <v>NA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 t="str">
            <v>NA</v>
          </cell>
          <cell r="T33" t="str">
            <v>CEC003</v>
          </cell>
          <cell r="U33" t="str">
            <v>NA</v>
          </cell>
          <cell r="V33" t="str">
            <v>NA</v>
          </cell>
          <cell r="W33" t="str">
            <v>NA</v>
          </cell>
          <cell r="X33" t="str">
            <v>NA</v>
          </cell>
          <cell r="Y33" t="str">
            <v>CMC003</v>
          </cell>
          <cell r="Z33" t="str">
            <v>NA</v>
          </cell>
          <cell r="AA33" t="str">
            <v>NA</v>
          </cell>
          <cell r="AB33" t="str">
            <v>NA</v>
          </cell>
          <cell r="AC33" t="str">
            <v>NA</v>
          </cell>
          <cell r="AD33">
            <v>1</v>
          </cell>
          <cell r="AE33">
            <v>0.33</v>
          </cell>
          <cell r="AF33" t="str">
            <v>NA</v>
          </cell>
          <cell r="AG33" t="str">
            <v>NA</v>
          </cell>
          <cell r="AH33" t="str">
            <v>NA</v>
          </cell>
          <cell r="AI33">
            <v>5</v>
          </cell>
          <cell r="AJ33">
            <v>5</v>
          </cell>
          <cell r="AK33">
            <v>15</v>
          </cell>
          <cell r="AO33">
            <v>12931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25547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5109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5109</v>
          </cell>
          <cell r="BP33">
            <v>39108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7822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7822</v>
          </cell>
          <cell r="CA33">
            <v>5109</v>
          </cell>
          <cell r="CB33">
            <v>12931</v>
          </cell>
          <cell r="CC33">
            <v>0</v>
          </cell>
          <cell r="CD33">
            <v>12931</v>
          </cell>
        </row>
        <row r="34">
          <cell r="A34" t="str">
            <v>8.10</v>
          </cell>
          <cell r="B34" t="str">
            <v>Z2010</v>
          </cell>
          <cell r="C34" t="str">
            <v>CAP08</v>
          </cell>
          <cell r="D34" t="str">
            <v>Suministro e instalación de tapa caja rejilla</v>
          </cell>
          <cell r="E34" t="str">
            <v>U</v>
          </cell>
          <cell r="F34" t="str">
            <v>MOC187</v>
          </cell>
          <cell r="G34" t="str">
            <v>NA</v>
          </cell>
          <cell r="H34" t="str">
            <v>NA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M34">
            <v>1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R34" t="str">
            <v>NA</v>
          </cell>
          <cell r="S34" t="str">
            <v>NA</v>
          </cell>
          <cell r="T34" t="str">
            <v>CEC015</v>
          </cell>
          <cell r="U34" t="str">
            <v>NA</v>
          </cell>
          <cell r="V34" t="str">
            <v>NA</v>
          </cell>
          <cell r="W34" t="str">
            <v>NA</v>
          </cell>
          <cell r="X34" t="str">
            <v>NA</v>
          </cell>
          <cell r="Y34" t="str">
            <v>CMC022</v>
          </cell>
          <cell r="Z34" t="str">
            <v>NA</v>
          </cell>
          <cell r="AA34" t="str">
            <v>NA</v>
          </cell>
          <cell r="AB34" t="str">
            <v>NA</v>
          </cell>
          <cell r="AC34" t="str">
            <v>NA</v>
          </cell>
          <cell r="AD34">
            <v>1</v>
          </cell>
          <cell r="AE34" t="str">
            <v>NA</v>
          </cell>
          <cell r="AF34" t="str">
            <v>NA</v>
          </cell>
          <cell r="AG34" t="str">
            <v>NA</v>
          </cell>
          <cell r="AH34" t="str">
            <v>NA</v>
          </cell>
          <cell r="AI34">
            <v>8</v>
          </cell>
          <cell r="AJ34">
            <v>8</v>
          </cell>
          <cell r="AO34">
            <v>549253</v>
          </cell>
          <cell r="AP34">
            <v>525000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525000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525000</v>
          </cell>
          <cell r="BE34">
            <v>28837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3605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3605</v>
          </cell>
          <cell r="BP34">
            <v>165187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20648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20648</v>
          </cell>
          <cell r="CA34">
            <v>3605</v>
          </cell>
          <cell r="CB34">
            <v>24253</v>
          </cell>
          <cell r="CC34">
            <v>0</v>
          </cell>
          <cell r="CD34">
            <v>549253</v>
          </cell>
        </row>
        <row r="35">
          <cell r="A35" t="str">
            <v>8.11</v>
          </cell>
          <cell r="B35" t="str">
            <v>Z1010</v>
          </cell>
          <cell r="C35" t="str">
            <v>CAP08</v>
          </cell>
          <cell r="D35" t="str">
            <v>Suministro e instalación rejilla</v>
          </cell>
          <cell r="E35" t="str">
            <v>U</v>
          </cell>
          <cell r="F35" t="str">
            <v>MOC188</v>
          </cell>
          <cell r="G35" t="str">
            <v>NA</v>
          </cell>
          <cell r="H35" t="str">
            <v>NA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M35">
            <v>1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R35" t="str">
            <v>NA</v>
          </cell>
          <cell r="S35" t="str">
            <v>NA</v>
          </cell>
          <cell r="T35" t="str">
            <v>CEC015</v>
          </cell>
          <cell r="U35" t="str">
            <v>NA</v>
          </cell>
          <cell r="V35" t="str">
            <v>NA</v>
          </cell>
          <cell r="W35" t="str">
            <v>NA</v>
          </cell>
          <cell r="X35" t="str">
            <v>NA</v>
          </cell>
          <cell r="Y35" t="str">
            <v>CMC022</v>
          </cell>
          <cell r="Z35" t="str">
            <v>NA</v>
          </cell>
          <cell r="AA35" t="str">
            <v>NA</v>
          </cell>
          <cell r="AB35" t="str">
            <v>NA</v>
          </cell>
          <cell r="AC35" t="str">
            <v>NA</v>
          </cell>
          <cell r="AD35">
            <v>1</v>
          </cell>
          <cell r="AE35" t="str">
            <v>NA</v>
          </cell>
          <cell r="AF35" t="str">
            <v>NA</v>
          </cell>
          <cell r="AG35" t="str">
            <v>NA</v>
          </cell>
          <cell r="AH35" t="str">
            <v>NA</v>
          </cell>
          <cell r="AI35">
            <v>8</v>
          </cell>
          <cell r="AJ35">
            <v>8</v>
          </cell>
          <cell r="AO35">
            <v>1124253</v>
          </cell>
          <cell r="AP35">
            <v>1100000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1100000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1100000</v>
          </cell>
          <cell r="BE35">
            <v>28837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3605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3605</v>
          </cell>
          <cell r="BP35">
            <v>165187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20648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20648</v>
          </cell>
          <cell r="CA35">
            <v>3605</v>
          </cell>
          <cell r="CB35">
            <v>24253</v>
          </cell>
          <cell r="CC35">
            <v>0</v>
          </cell>
          <cell r="CD35">
            <v>1124253</v>
          </cell>
        </row>
        <row r="36">
          <cell r="A36" t="str">
            <v>8.12</v>
          </cell>
          <cell r="B36" t="str">
            <v>Z1013</v>
          </cell>
          <cell r="C36" t="str">
            <v>CAP08</v>
          </cell>
          <cell r="D36" t="str">
            <v>Caseta de Bombeo</v>
          </cell>
          <cell r="E36" t="str">
            <v>Global</v>
          </cell>
          <cell r="F36" t="str">
            <v>MOC189</v>
          </cell>
          <cell r="G36" t="str">
            <v>NA</v>
          </cell>
          <cell r="H36" t="str">
            <v>NA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M36">
            <v>1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R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W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B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G36" t="str">
            <v>NA</v>
          </cell>
          <cell r="AH36" t="str">
            <v>NA</v>
          </cell>
          <cell r="AI36">
            <v>0</v>
          </cell>
          <cell r="AO36">
            <v>25000000</v>
          </cell>
          <cell r="AP36">
            <v>25000000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25000000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25000000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25000000</v>
          </cell>
        </row>
        <row r="37">
          <cell r="A37" t="str">
            <v>8.13</v>
          </cell>
          <cell r="B37" t="str">
            <v>Z2013</v>
          </cell>
          <cell r="C37" t="str">
            <v>CAP08</v>
          </cell>
          <cell r="D37" t="str">
            <v>Cerramiento Malla Ciclón</v>
          </cell>
          <cell r="E37" t="str">
            <v>m2</v>
          </cell>
          <cell r="F37" t="str">
            <v>MOC190</v>
          </cell>
          <cell r="G37" t="str">
            <v>NA</v>
          </cell>
          <cell r="H37" t="str">
            <v>NA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M37">
            <v>1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R37" t="str">
            <v>NA</v>
          </cell>
          <cell r="S37" t="str">
            <v>NA</v>
          </cell>
          <cell r="T37" t="str">
            <v>CEC015</v>
          </cell>
          <cell r="U37" t="str">
            <v>NA</v>
          </cell>
          <cell r="V37" t="str">
            <v>NA</v>
          </cell>
          <cell r="W37" t="str">
            <v>NA</v>
          </cell>
          <cell r="X37" t="str">
            <v>NA</v>
          </cell>
          <cell r="Y37" t="str">
            <v>CMC022</v>
          </cell>
          <cell r="Z37" t="str">
            <v>NA</v>
          </cell>
          <cell r="AA37" t="str">
            <v>NA</v>
          </cell>
          <cell r="AB37" t="str">
            <v>NA</v>
          </cell>
          <cell r="AC37" t="str">
            <v>NA</v>
          </cell>
          <cell r="AD37">
            <v>1</v>
          </cell>
          <cell r="AE37" t="str">
            <v>NA</v>
          </cell>
          <cell r="AF37" t="str">
            <v>NA</v>
          </cell>
          <cell r="AG37" t="str">
            <v>NA</v>
          </cell>
          <cell r="AH37" t="str">
            <v>NA</v>
          </cell>
          <cell r="AI37">
            <v>50</v>
          </cell>
          <cell r="AJ37">
            <v>50</v>
          </cell>
          <cell r="AO37">
            <v>63881</v>
          </cell>
          <cell r="AP37">
            <v>60000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60000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60000</v>
          </cell>
          <cell r="BE37">
            <v>28837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577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577</v>
          </cell>
          <cell r="BP37">
            <v>165187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3304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3304</v>
          </cell>
          <cell r="CA37">
            <v>577</v>
          </cell>
          <cell r="CB37">
            <v>3881</v>
          </cell>
          <cell r="CC37">
            <v>0</v>
          </cell>
          <cell r="CD37">
            <v>63881</v>
          </cell>
        </row>
        <row r="38">
          <cell r="A38" t="str">
            <v>8.14</v>
          </cell>
          <cell r="B38" t="str">
            <v>Z1013</v>
          </cell>
          <cell r="C38" t="str">
            <v>CAP08</v>
          </cell>
          <cell r="D38" t="str">
            <v>Entibado Tipo 2</v>
          </cell>
          <cell r="E38" t="str">
            <v>m2</v>
          </cell>
          <cell r="F38" t="str">
            <v>MOC191</v>
          </cell>
          <cell r="G38" t="str">
            <v>NA</v>
          </cell>
          <cell r="H38" t="str">
            <v>NA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M38">
            <v>1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R38" t="str">
            <v>NA</v>
          </cell>
          <cell r="S38" t="str">
            <v>NA</v>
          </cell>
          <cell r="T38" t="str">
            <v>CEC015</v>
          </cell>
          <cell r="U38" t="str">
            <v>NA</v>
          </cell>
          <cell r="V38" t="str">
            <v>NA</v>
          </cell>
          <cell r="W38" t="str">
            <v>NA</v>
          </cell>
          <cell r="X38" t="str">
            <v>NA</v>
          </cell>
          <cell r="Y38" t="str">
            <v>CMC022</v>
          </cell>
          <cell r="Z38" t="str">
            <v>NA</v>
          </cell>
          <cell r="AA38" t="str">
            <v>NA</v>
          </cell>
          <cell r="AB38" t="str">
            <v>NA</v>
          </cell>
          <cell r="AC38" t="str">
            <v>NA</v>
          </cell>
          <cell r="AD38">
            <v>1</v>
          </cell>
          <cell r="AE38" t="str">
            <v>NA</v>
          </cell>
          <cell r="AF38" t="str">
            <v>NA</v>
          </cell>
          <cell r="AG38" t="str">
            <v>NA</v>
          </cell>
          <cell r="AH38" t="str">
            <v>NA</v>
          </cell>
          <cell r="AI38">
            <v>25</v>
          </cell>
          <cell r="AJ38">
            <v>25</v>
          </cell>
          <cell r="AO38">
            <v>54160</v>
          </cell>
          <cell r="AP38">
            <v>46400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46400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46400</v>
          </cell>
          <cell r="BE38">
            <v>28837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1153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1153</v>
          </cell>
          <cell r="BP38">
            <v>165187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6607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6607</v>
          </cell>
          <cell r="CA38">
            <v>1153</v>
          </cell>
          <cell r="CB38">
            <v>7760</v>
          </cell>
          <cell r="CC38">
            <v>0</v>
          </cell>
          <cell r="CD38">
            <v>54160</v>
          </cell>
        </row>
        <row r="39">
          <cell r="A39" t="str">
            <v>8.2</v>
          </cell>
          <cell r="B39" t="str">
            <v>R2007</v>
          </cell>
          <cell r="C39" t="str">
            <v>CAP08</v>
          </cell>
          <cell r="D39" t="str">
            <v>Placa Piso (Concreto 3000 psi imperm.)</v>
          </cell>
          <cell r="E39" t="str">
            <v>m3</v>
          </cell>
          <cell r="F39" t="str">
            <v>MOC026</v>
          </cell>
          <cell r="G39" t="str">
            <v>MOC204</v>
          </cell>
          <cell r="H39" t="str">
            <v>NA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M39">
            <v>1</v>
          </cell>
          <cell r="N39">
            <v>12</v>
          </cell>
          <cell r="O39" t="str">
            <v>NA</v>
          </cell>
          <cell r="P39" t="str">
            <v>NA</v>
          </cell>
          <cell r="Q39" t="str">
            <v>NA</v>
          </cell>
          <cell r="R39" t="str">
            <v>NA</v>
          </cell>
          <cell r="S39" t="str">
            <v>NA</v>
          </cell>
          <cell r="T39" t="str">
            <v>CEC015</v>
          </cell>
          <cell r="U39" t="str">
            <v>NA</v>
          </cell>
          <cell r="V39" t="str">
            <v>NA</v>
          </cell>
          <cell r="W39" t="str">
            <v>NA</v>
          </cell>
          <cell r="X39" t="str">
            <v>NA</v>
          </cell>
          <cell r="Y39" t="str">
            <v>CMC010</v>
          </cell>
          <cell r="Z39" t="str">
            <v>NA</v>
          </cell>
          <cell r="AA39" t="str">
            <v>NA</v>
          </cell>
          <cell r="AB39" t="str">
            <v>NA</v>
          </cell>
          <cell r="AC39" t="str">
            <v>NA</v>
          </cell>
          <cell r="AD39">
            <v>1</v>
          </cell>
          <cell r="AE39" t="str">
            <v>NA</v>
          </cell>
          <cell r="AF39" t="str">
            <v>NA</v>
          </cell>
          <cell r="AG39" t="str">
            <v>NA</v>
          </cell>
          <cell r="AH39" t="str">
            <v>NA</v>
          </cell>
          <cell r="AI39">
            <v>10</v>
          </cell>
          <cell r="AJ39">
            <v>10</v>
          </cell>
          <cell r="AO39">
            <v>290865</v>
          </cell>
          <cell r="AP39">
            <v>234000</v>
          </cell>
          <cell r="AQ39">
            <v>2050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234000</v>
          </cell>
          <cell r="AX39">
            <v>24600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271530</v>
          </cell>
          <cell r="BE39">
            <v>28837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2884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2884</v>
          </cell>
          <cell r="BP39">
            <v>164508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16451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16451</v>
          </cell>
          <cell r="CA39">
            <v>2884</v>
          </cell>
          <cell r="CB39">
            <v>19335</v>
          </cell>
          <cell r="CC39">
            <v>0.05</v>
          </cell>
          <cell r="CD39">
            <v>290865</v>
          </cell>
        </row>
        <row r="40">
          <cell r="A40" t="str">
            <v>8.3</v>
          </cell>
          <cell r="B40" t="str">
            <v>R2007</v>
          </cell>
          <cell r="C40" t="str">
            <v>CAP08</v>
          </cell>
          <cell r="D40" t="str">
            <v>Muro (Concreto 3000 psi imperm.)</v>
          </cell>
          <cell r="E40" t="str">
            <v>m3</v>
          </cell>
          <cell r="F40" t="str">
            <v>MOC026</v>
          </cell>
          <cell r="G40" t="str">
            <v>MOC204</v>
          </cell>
          <cell r="H40" t="str">
            <v>NA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M40">
            <v>1</v>
          </cell>
          <cell r="N40">
            <v>12</v>
          </cell>
          <cell r="O40" t="str">
            <v>NA</v>
          </cell>
          <cell r="P40" t="str">
            <v>NA</v>
          </cell>
          <cell r="Q40" t="str">
            <v>NA</v>
          </cell>
          <cell r="R40" t="str">
            <v>NA</v>
          </cell>
          <cell r="S40" t="str">
            <v>NA</v>
          </cell>
          <cell r="T40" t="str">
            <v>CEC006</v>
          </cell>
          <cell r="U40" t="str">
            <v>NA</v>
          </cell>
          <cell r="V40" t="str">
            <v>NA</v>
          </cell>
          <cell r="W40" t="str">
            <v>NA</v>
          </cell>
          <cell r="X40" t="str">
            <v>NA</v>
          </cell>
          <cell r="Y40" t="str">
            <v>CMC010</v>
          </cell>
          <cell r="Z40" t="str">
            <v>NA</v>
          </cell>
          <cell r="AA40" t="str">
            <v>NA</v>
          </cell>
          <cell r="AB40" t="str">
            <v>NA</v>
          </cell>
          <cell r="AC40" t="str">
            <v>NA</v>
          </cell>
          <cell r="AD40">
            <v>1</v>
          </cell>
          <cell r="AE40" t="str">
            <v>NA</v>
          </cell>
          <cell r="AF40" t="str">
            <v>NA</v>
          </cell>
          <cell r="AG40" t="str">
            <v>NA</v>
          </cell>
          <cell r="AH40" t="str">
            <v>NA</v>
          </cell>
          <cell r="AI40">
            <v>3</v>
          </cell>
          <cell r="AJ40">
            <v>3</v>
          </cell>
          <cell r="AO40">
            <v>354599</v>
          </cell>
          <cell r="AP40">
            <v>234000</v>
          </cell>
          <cell r="AQ40">
            <v>2050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234000</v>
          </cell>
          <cell r="AX40">
            <v>24600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271530</v>
          </cell>
          <cell r="BE40">
            <v>84698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28233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28233</v>
          </cell>
          <cell r="BP40">
            <v>164508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54836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54836</v>
          </cell>
          <cell r="CA40">
            <v>28233</v>
          </cell>
          <cell r="CB40">
            <v>83069</v>
          </cell>
          <cell r="CC40">
            <v>0.05</v>
          </cell>
          <cell r="CD40">
            <v>354599</v>
          </cell>
        </row>
        <row r="41">
          <cell r="A41" t="str">
            <v>8.4</v>
          </cell>
          <cell r="B41" t="str">
            <v>R2007</v>
          </cell>
          <cell r="C41" t="str">
            <v>CAP08</v>
          </cell>
          <cell r="D41" t="str">
            <v>Placa Tapa (Concreto 3000 psi imperm.)</v>
          </cell>
          <cell r="E41" t="str">
            <v>m3</v>
          </cell>
          <cell r="F41" t="str">
            <v>MOC026</v>
          </cell>
          <cell r="G41" t="str">
            <v>MOC204</v>
          </cell>
          <cell r="H41" t="str">
            <v>NA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M41">
            <v>1</v>
          </cell>
          <cell r="N41">
            <v>12</v>
          </cell>
          <cell r="O41" t="str">
            <v>NA</v>
          </cell>
          <cell r="P41" t="str">
            <v>NA</v>
          </cell>
          <cell r="Q41" t="str">
            <v>NA</v>
          </cell>
          <cell r="R41" t="str">
            <v>NA</v>
          </cell>
          <cell r="S41" t="str">
            <v>NA</v>
          </cell>
          <cell r="T41" t="str">
            <v>CEC006</v>
          </cell>
          <cell r="U41" t="str">
            <v>NA</v>
          </cell>
          <cell r="V41" t="str">
            <v>NA</v>
          </cell>
          <cell r="W41" t="str">
            <v>NA</v>
          </cell>
          <cell r="X41" t="str">
            <v>NA</v>
          </cell>
          <cell r="Y41" t="str">
            <v>CMC010</v>
          </cell>
          <cell r="Z41" t="str">
            <v>NA</v>
          </cell>
          <cell r="AA41" t="str">
            <v>NA</v>
          </cell>
          <cell r="AB41" t="str">
            <v>NA</v>
          </cell>
          <cell r="AC41" t="str">
            <v>NA</v>
          </cell>
          <cell r="AD41">
            <v>1</v>
          </cell>
          <cell r="AE41" t="str">
            <v>NA</v>
          </cell>
          <cell r="AF41" t="str">
            <v>NA</v>
          </cell>
          <cell r="AG41" t="str">
            <v>NA</v>
          </cell>
          <cell r="AH41" t="str">
            <v>NA</v>
          </cell>
          <cell r="AI41">
            <v>4</v>
          </cell>
          <cell r="AJ41">
            <v>4</v>
          </cell>
          <cell r="AO41">
            <v>333832</v>
          </cell>
          <cell r="AP41">
            <v>234000</v>
          </cell>
          <cell r="AQ41">
            <v>2050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234000</v>
          </cell>
          <cell r="AX41">
            <v>24600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271530</v>
          </cell>
          <cell r="BE41">
            <v>84698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21175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21175</v>
          </cell>
          <cell r="BP41">
            <v>164508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41127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41127</v>
          </cell>
          <cell r="CA41">
            <v>21175</v>
          </cell>
          <cell r="CB41">
            <v>62302</v>
          </cell>
          <cell r="CC41">
            <v>0.05</v>
          </cell>
          <cell r="CD41">
            <v>333832</v>
          </cell>
        </row>
        <row r="42">
          <cell r="A42" t="str">
            <v>8.5</v>
          </cell>
          <cell r="B42" t="str">
            <v>Z1015</v>
          </cell>
          <cell r="C42" t="str">
            <v>CAP08</v>
          </cell>
          <cell r="D42" t="str">
            <v>Concreto Ciclópeo</v>
          </cell>
          <cell r="E42" t="str">
            <v>m3</v>
          </cell>
          <cell r="F42" t="str">
            <v>MOC026</v>
          </cell>
          <cell r="G42" t="str">
            <v>MOC183</v>
          </cell>
          <cell r="H42" t="str">
            <v>NA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M42">
            <v>0.6</v>
          </cell>
          <cell r="N42">
            <v>0.4</v>
          </cell>
          <cell r="O42" t="str">
            <v>NA</v>
          </cell>
          <cell r="P42" t="str">
            <v>NA</v>
          </cell>
          <cell r="Q42" t="str">
            <v>NA</v>
          </cell>
          <cell r="R42" t="str">
            <v>NA</v>
          </cell>
          <cell r="S42" t="str">
            <v>NA</v>
          </cell>
          <cell r="T42" t="str">
            <v>CEC012</v>
          </cell>
          <cell r="U42" t="str">
            <v>NA</v>
          </cell>
          <cell r="V42" t="str">
            <v>NA</v>
          </cell>
          <cell r="W42" t="str">
            <v>NA</v>
          </cell>
          <cell r="X42" t="str">
            <v>NA</v>
          </cell>
          <cell r="Y42" t="str">
            <v>CMC010</v>
          </cell>
          <cell r="Z42" t="str">
            <v>NA</v>
          </cell>
          <cell r="AA42" t="str">
            <v>NA</v>
          </cell>
          <cell r="AB42" t="str">
            <v>NA</v>
          </cell>
          <cell r="AC42" t="str">
            <v>NA</v>
          </cell>
          <cell r="AD42">
            <v>1</v>
          </cell>
          <cell r="AE42" t="str">
            <v>NA</v>
          </cell>
          <cell r="AF42" t="str">
            <v>NA</v>
          </cell>
          <cell r="AG42" t="str">
            <v>NA</v>
          </cell>
          <cell r="AH42" t="str">
            <v>NA</v>
          </cell>
          <cell r="AI42">
            <v>6</v>
          </cell>
          <cell r="AJ42">
            <v>6</v>
          </cell>
          <cell r="AO42">
            <v>238912</v>
          </cell>
          <cell r="AP42">
            <v>234000</v>
          </cell>
          <cell r="AQ42">
            <v>130000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140400</v>
          </cell>
          <cell r="AX42">
            <v>52000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202020</v>
          </cell>
          <cell r="BE42">
            <v>56846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9474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9474</v>
          </cell>
          <cell r="BP42">
            <v>164508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27418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27418</v>
          </cell>
          <cell r="CA42">
            <v>9474</v>
          </cell>
          <cell r="CB42">
            <v>36892</v>
          </cell>
          <cell r="CC42">
            <v>0.05</v>
          </cell>
          <cell r="CD42">
            <v>238912</v>
          </cell>
        </row>
        <row r="43">
          <cell r="A43" t="str">
            <v>8.6</v>
          </cell>
          <cell r="B43" t="str">
            <v>Z1001</v>
          </cell>
          <cell r="C43" t="str">
            <v>CAP08</v>
          </cell>
          <cell r="D43" t="str">
            <v>Acero de Refuerzo</v>
          </cell>
          <cell r="E43" t="str">
            <v>Kg</v>
          </cell>
          <cell r="F43" t="str">
            <v>MOC074</v>
          </cell>
          <cell r="G43" t="str">
            <v>NA</v>
          </cell>
          <cell r="H43" t="str">
            <v>NA</v>
          </cell>
          <cell r="I43" t="str">
            <v>NA</v>
          </cell>
          <cell r="J43" t="str">
            <v>NA</v>
          </cell>
          <cell r="K43" t="str">
            <v>NA</v>
          </cell>
          <cell r="L43" t="str">
            <v>NA</v>
          </cell>
          <cell r="M43">
            <v>1</v>
          </cell>
          <cell r="N43" t="str">
            <v>NA</v>
          </cell>
          <cell r="O43" t="str">
            <v>NA</v>
          </cell>
          <cell r="P43" t="str">
            <v>NA</v>
          </cell>
          <cell r="Q43" t="str">
            <v>NA</v>
          </cell>
          <cell r="R43" t="str">
            <v>NA</v>
          </cell>
          <cell r="S43" t="str">
            <v>NA</v>
          </cell>
          <cell r="T43" t="str">
            <v>CEC015</v>
          </cell>
          <cell r="U43" t="str">
            <v>NA</v>
          </cell>
          <cell r="V43" t="str">
            <v>NA</v>
          </cell>
          <cell r="W43" t="str">
            <v>NA</v>
          </cell>
          <cell r="X43" t="str">
            <v>NA</v>
          </cell>
          <cell r="Y43" t="str">
            <v>CMC022</v>
          </cell>
          <cell r="Z43" t="str">
            <v>NA</v>
          </cell>
          <cell r="AA43" t="str">
            <v>NA</v>
          </cell>
          <cell r="AB43" t="str">
            <v>NA</v>
          </cell>
          <cell r="AC43" t="str">
            <v>NA</v>
          </cell>
          <cell r="AD43">
            <v>1</v>
          </cell>
          <cell r="AE43" t="str">
            <v>NA</v>
          </cell>
          <cell r="AF43" t="str">
            <v>NA</v>
          </cell>
          <cell r="AG43" t="str">
            <v>NA</v>
          </cell>
          <cell r="AH43" t="str">
            <v>NA</v>
          </cell>
          <cell r="AI43">
            <v>300</v>
          </cell>
          <cell r="AJ43">
            <v>300</v>
          </cell>
          <cell r="AO43">
            <v>2537</v>
          </cell>
          <cell r="AP43">
            <v>1800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1800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1890</v>
          </cell>
          <cell r="BE43">
            <v>28837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96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96</v>
          </cell>
          <cell r="BP43">
            <v>165187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551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551</v>
          </cell>
          <cell r="CA43">
            <v>96</v>
          </cell>
          <cell r="CB43">
            <v>647</v>
          </cell>
          <cell r="CC43">
            <v>0.05</v>
          </cell>
          <cell r="CD43">
            <v>2537</v>
          </cell>
        </row>
        <row r="44">
          <cell r="A44" t="str">
            <v>8.7</v>
          </cell>
          <cell r="B44" t="str">
            <v>Z2012</v>
          </cell>
          <cell r="C44" t="str">
            <v>CAP08</v>
          </cell>
          <cell r="D44" t="str">
            <v>Escalera de gato</v>
          </cell>
          <cell r="E44" t="str">
            <v>U</v>
          </cell>
          <cell r="F44" t="str">
            <v>MOC184</v>
          </cell>
          <cell r="G44" t="str">
            <v>NA</v>
          </cell>
          <cell r="H44" t="str">
            <v>NA</v>
          </cell>
          <cell r="I44" t="str">
            <v>NA</v>
          </cell>
          <cell r="J44" t="str">
            <v>NA</v>
          </cell>
          <cell r="K44" t="str">
            <v>NA</v>
          </cell>
          <cell r="L44" t="str">
            <v>NA</v>
          </cell>
          <cell r="M44">
            <v>1</v>
          </cell>
          <cell r="N44" t="str">
            <v>NA</v>
          </cell>
          <cell r="O44" t="str">
            <v>NA</v>
          </cell>
          <cell r="P44" t="str">
            <v>NA</v>
          </cell>
          <cell r="Q44" t="str">
            <v>NA</v>
          </cell>
          <cell r="R44" t="str">
            <v>NA</v>
          </cell>
          <cell r="S44" t="str">
            <v>NA</v>
          </cell>
          <cell r="T44" t="str">
            <v>CEC015</v>
          </cell>
          <cell r="U44" t="str">
            <v>NA</v>
          </cell>
          <cell r="V44" t="str">
            <v>NA</v>
          </cell>
          <cell r="W44" t="str">
            <v>NA</v>
          </cell>
          <cell r="X44" t="str">
            <v>NA</v>
          </cell>
          <cell r="Y44" t="str">
            <v>CMC022</v>
          </cell>
          <cell r="Z44" t="str">
            <v>NA</v>
          </cell>
          <cell r="AA44" t="str">
            <v>NA</v>
          </cell>
          <cell r="AB44" t="str">
            <v>NA</v>
          </cell>
          <cell r="AC44" t="str">
            <v>NA</v>
          </cell>
          <cell r="AD44">
            <v>1</v>
          </cell>
          <cell r="AE44" t="str">
            <v>NA</v>
          </cell>
          <cell r="AF44" t="str">
            <v>NA</v>
          </cell>
          <cell r="AG44" t="str">
            <v>NA</v>
          </cell>
          <cell r="AH44" t="str">
            <v>NA</v>
          </cell>
          <cell r="AI44">
            <v>10</v>
          </cell>
          <cell r="AJ44">
            <v>10</v>
          </cell>
          <cell r="AO44">
            <v>269403</v>
          </cell>
          <cell r="AP44">
            <v>250000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250000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250000</v>
          </cell>
          <cell r="BE44">
            <v>28837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2884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2884</v>
          </cell>
          <cell r="BP44">
            <v>165187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16519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16519</v>
          </cell>
          <cell r="CA44">
            <v>2884</v>
          </cell>
          <cell r="CB44">
            <v>19403</v>
          </cell>
          <cell r="CC44">
            <v>0</v>
          </cell>
          <cell r="CD44">
            <v>269403</v>
          </cell>
        </row>
        <row r="45">
          <cell r="A45" t="str">
            <v>8.8</v>
          </cell>
          <cell r="B45" t="str">
            <v>Z1012</v>
          </cell>
          <cell r="C45" t="str">
            <v>CAP08</v>
          </cell>
          <cell r="D45" t="str">
            <v>Suministro e instalación de tapa pozo húmedo</v>
          </cell>
          <cell r="E45" t="str">
            <v>U</v>
          </cell>
          <cell r="F45" t="str">
            <v>MOC185</v>
          </cell>
          <cell r="G45" t="str">
            <v>NA</v>
          </cell>
          <cell r="H45" t="str">
            <v>NA</v>
          </cell>
          <cell r="I45" t="str">
            <v>NA</v>
          </cell>
          <cell r="J45" t="str">
            <v>NA</v>
          </cell>
          <cell r="K45" t="str">
            <v>NA</v>
          </cell>
          <cell r="L45" t="str">
            <v>NA</v>
          </cell>
          <cell r="M45">
            <v>1</v>
          </cell>
          <cell r="N45" t="str">
            <v>NA</v>
          </cell>
          <cell r="O45" t="str">
            <v>NA</v>
          </cell>
          <cell r="P45" t="str">
            <v>NA</v>
          </cell>
          <cell r="Q45" t="str">
            <v>NA</v>
          </cell>
          <cell r="R45" t="str">
            <v>NA</v>
          </cell>
          <cell r="S45" t="str">
            <v>NA</v>
          </cell>
          <cell r="T45" t="str">
            <v>CEC015</v>
          </cell>
          <cell r="U45" t="str">
            <v>NA</v>
          </cell>
          <cell r="V45" t="str">
            <v>NA</v>
          </cell>
          <cell r="W45" t="str">
            <v>NA</v>
          </cell>
          <cell r="X45" t="str">
            <v>NA</v>
          </cell>
          <cell r="Y45" t="str">
            <v>CMC022</v>
          </cell>
          <cell r="Z45" t="str">
            <v>NA</v>
          </cell>
          <cell r="AA45" t="str">
            <v>NA</v>
          </cell>
          <cell r="AB45" t="str">
            <v>NA</v>
          </cell>
          <cell r="AC45" t="str">
            <v>NA</v>
          </cell>
          <cell r="AD45">
            <v>1</v>
          </cell>
          <cell r="AE45" t="str">
            <v>NA</v>
          </cell>
          <cell r="AF45" t="str">
            <v>NA</v>
          </cell>
          <cell r="AG45" t="str">
            <v>NA</v>
          </cell>
          <cell r="AH45" t="str">
            <v>NA</v>
          </cell>
          <cell r="AI45">
            <v>5</v>
          </cell>
          <cell r="AJ45">
            <v>5</v>
          </cell>
          <cell r="AO45">
            <v>563804</v>
          </cell>
          <cell r="AP45">
            <v>525000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525000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525000</v>
          </cell>
          <cell r="BE45">
            <v>28837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5767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5767</v>
          </cell>
          <cell r="BP45">
            <v>165187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33037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33037</v>
          </cell>
          <cell r="CA45">
            <v>5767</v>
          </cell>
          <cell r="CB45">
            <v>38804</v>
          </cell>
          <cell r="CC45">
            <v>0</v>
          </cell>
          <cell r="CD45">
            <v>563804</v>
          </cell>
        </row>
        <row r="46">
          <cell r="A46" t="str">
            <v>8.9</v>
          </cell>
          <cell r="B46" t="str">
            <v>Z1012</v>
          </cell>
          <cell r="C46" t="str">
            <v>CAP08</v>
          </cell>
          <cell r="D46" t="str">
            <v>Suministro e instalación de tapa caja válvula</v>
          </cell>
          <cell r="E46" t="str">
            <v>U</v>
          </cell>
          <cell r="F46" t="str">
            <v>MOC186</v>
          </cell>
          <cell r="G46" t="str">
            <v>NA</v>
          </cell>
          <cell r="H46" t="str">
            <v>NA</v>
          </cell>
          <cell r="I46" t="str">
            <v>NA</v>
          </cell>
          <cell r="J46" t="str">
            <v>NA</v>
          </cell>
          <cell r="K46" t="str">
            <v>NA</v>
          </cell>
          <cell r="L46" t="str">
            <v>NA</v>
          </cell>
          <cell r="M46">
            <v>1</v>
          </cell>
          <cell r="N46" t="str">
            <v>NA</v>
          </cell>
          <cell r="O46" t="str">
            <v>NA</v>
          </cell>
          <cell r="P46" t="str">
            <v>NA</v>
          </cell>
          <cell r="Q46" t="str">
            <v>NA</v>
          </cell>
          <cell r="R46" t="str">
            <v>NA</v>
          </cell>
          <cell r="S46" t="str">
            <v>NA</v>
          </cell>
          <cell r="T46" t="str">
            <v>CEC015</v>
          </cell>
          <cell r="U46" t="str">
            <v>NA</v>
          </cell>
          <cell r="V46" t="str">
            <v>NA</v>
          </cell>
          <cell r="W46" t="str">
            <v>NA</v>
          </cell>
          <cell r="X46" t="str">
            <v>NA</v>
          </cell>
          <cell r="Y46" t="str">
            <v>CMC022</v>
          </cell>
          <cell r="Z46" t="str">
            <v>NA</v>
          </cell>
          <cell r="AA46" t="str">
            <v>NA</v>
          </cell>
          <cell r="AB46" t="str">
            <v>NA</v>
          </cell>
          <cell r="AC46" t="str">
            <v>NA</v>
          </cell>
          <cell r="AD46">
            <v>1</v>
          </cell>
          <cell r="AE46" t="str">
            <v>NA</v>
          </cell>
          <cell r="AF46" t="str">
            <v>NA</v>
          </cell>
          <cell r="AG46" t="str">
            <v>NA</v>
          </cell>
          <cell r="AH46" t="str">
            <v>NA</v>
          </cell>
          <cell r="AI46">
            <v>4</v>
          </cell>
          <cell r="AJ46">
            <v>4</v>
          </cell>
          <cell r="AO46">
            <v>698506</v>
          </cell>
          <cell r="AP46">
            <v>650000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650000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650000</v>
          </cell>
          <cell r="BE46">
            <v>28837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7209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7209</v>
          </cell>
          <cell r="BP46">
            <v>165187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41297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41297</v>
          </cell>
          <cell r="CA46">
            <v>7209</v>
          </cell>
          <cell r="CB46">
            <v>48506</v>
          </cell>
          <cell r="CC46">
            <v>0</v>
          </cell>
          <cell r="CD46">
            <v>698506</v>
          </cell>
        </row>
        <row r="47">
          <cell r="B47" t="str">
            <v>Z1018</v>
          </cell>
          <cell r="C47" t="str">
            <v>CAP01</v>
          </cell>
          <cell r="D47" t="str">
            <v>En Andén granito (china lavada)</v>
          </cell>
          <cell r="E47" t="str">
            <v>m</v>
          </cell>
          <cell r="F47" t="str">
            <v>MOC010</v>
          </cell>
          <cell r="G47" t="str">
            <v>MOC062</v>
          </cell>
          <cell r="H47" t="str">
            <v>MOC128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M47">
            <v>0.1</v>
          </cell>
          <cell r="N47">
            <v>0.5</v>
          </cell>
          <cell r="O47">
            <v>0.37</v>
          </cell>
          <cell r="P47" t="str">
            <v>NA</v>
          </cell>
          <cell r="Q47" t="str">
            <v>NA</v>
          </cell>
          <cell r="R47" t="str">
            <v>NA</v>
          </cell>
          <cell r="S47" t="str">
            <v>NA</v>
          </cell>
          <cell r="T47" t="str">
            <v>CEC002</v>
          </cell>
          <cell r="U47" t="str">
            <v>CEC004</v>
          </cell>
          <cell r="V47" t="str">
            <v>CEC008</v>
          </cell>
          <cell r="W47" t="str">
            <v>CEC011</v>
          </cell>
          <cell r="X47" t="str">
            <v>NA</v>
          </cell>
          <cell r="Y47" t="str">
            <v>CMC002</v>
          </cell>
          <cell r="Z47" t="str">
            <v>CMC004</v>
          </cell>
          <cell r="AA47" t="str">
            <v>CMC007</v>
          </cell>
          <cell r="AB47" t="str">
            <v>CMC008</v>
          </cell>
          <cell r="AC47" t="str">
            <v>NA</v>
          </cell>
          <cell r="AD47">
            <v>0.53</v>
          </cell>
          <cell r="AE47">
            <v>0.9</v>
          </cell>
          <cell r="AF47">
            <v>1</v>
          </cell>
          <cell r="AG47">
            <v>0.9</v>
          </cell>
          <cell r="AH47" t="str">
            <v>NA</v>
          </cell>
          <cell r="AI47">
            <v>45</v>
          </cell>
          <cell r="AJ47">
            <v>85</v>
          </cell>
          <cell r="AK47">
            <v>50</v>
          </cell>
          <cell r="AL47">
            <v>45</v>
          </cell>
          <cell r="AM47">
            <v>50</v>
          </cell>
          <cell r="AO47">
            <v>27108</v>
          </cell>
          <cell r="AP47">
            <v>24000</v>
          </cell>
          <cell r="AQ47">
            <v>300</v>
          </cell>
          <cell r="AR47">
            <v>20000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2400</v>
          </cell>
          <cell r="AX47">
            <v>150</v>
          </cell>
          <cell r="AY47">
            <v>7400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10448</v>
          </cell>
          <cell r="BE47">
            <v>584715</v>
          </cell>
          <cell r="BF47">
            <v>2893</v>
          </cell>
          <cell r="BG47">
            <v>90067</v>
          </cell>
          <cell r="BH47">
            <v>20668</v>
          </cell>
          <cell r="BI47">
            <v>0</v>
          </cell>
          <cell r="BJ47">
            <v>6887</v>
          </cell>
          <cell r="BK47">
            <v>58</v>
          </cell>
          <cell r="BL47">
            <v>2001</v>
          </cell>
          <cell r="BM47">
            <v>413</v>
          </cell>
          <cell r="BN47">
            <v>0</v>
          </cell>
          <cell r="BO47">
            <v>9359</v>
          </cell>
          <cell r="BP47">
            <v>89116</v>
          </cell>
          <cell r="BQ47">
            <v>128224</v>
          </cell>
          <cell r="BR47">
            <v>39108</v>
          </cell>
          <cell r="BS47">
            <v>140891</v>
          </cell>
          <cell r="BT47">
            <v>0</v>
          </cell>
          <cell r="BU47">
            <v>1050</v>
          </cell>
          <cell r="BV47">
            <v>2564</v>
          </cell>
          <cell r="BW47">
            <v>869</v>
          </cell>
          <cell r="BX47">
            <v>2818</v>
          </cell>
          <cell r="BY47">
            <v>0</v>
          </cell>
          <cell r="BZ47">
            <v>7301</v>
          </cell>
          <cell r="CA47">
            <v>9359</v>
          </cell>
          <cell r="CB47">
            <v>16660</v>
          </cell>
          <cell r="CC47">
            <v>0.05</v>
          </cell>
          <cell r="CD47">
            <v>27108</v>
          </cell>
        </row>
        <row r="48">
          <cell r="B48" t="str">
            <v>Z2018</v>
          </cell>
          <cell r="C48" t="str">
            <v>CAP01</v>
          </cell>
          <cell r="D48" t="str">
            <v>En Andén granito (china lavada)</v>
          </cell>
          <cell r="E48" t="str">
            <v>m</v>
          </cell>
          <cell r="F48" t="str">
            <v>MOC010</v>
          </cell>
          <cell r="G48" t="str">
            <v>MOC062</v>
          </cell>
          <cell r="H48" t="str">
            <v>MOC128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M48">
            <v>0.14000000000000001</v>
          </cell>
          <cell r="N48">
            <v>0.7</v>
          </cell>
          <cell r="O48">
            <v>0.37</v>
          </cell>
          <cell r="P48" t="str">
            <v>NA</v>
          </cell>
          <cell r="Q48" t="str">
            <v>NA</v>
          </cell>
          <cell r="R48" t="str">
            <v>NA</v>
          </cell>
          <cell r="S48" t="str">
            <v>NA</v>
          </cell>
          <cell r="T48" t="str">
            <v>CEC002</v>
          </cell>
          <cell r="U48" t="str">
            <v>CEC004</v>
          </cell>
          <cell r="V48" t="str">
            <v>CEC008</v>
          </cell>
          <cell r="W48" t="str">
            <v>CEC010</v>
          </cell>
          <cell r="X48" t="str">
            <v>NA</v>
          </cell>
          <cell r="Y48" t="str">
            <v>CMC002</v>
          </cell>
          <cell r="Z48" t="str">
            <v>CMC004</v>
          </cell>
          <cell r="AA48" t="str">
            <v>CMC007</v>
          </cell>
          <cell r="AB48" t="str">
            <v>CMC008</v>
          </cell>
          <cell r="AC48" t="str">
            <v>NA</v>
          </cell>
          <cell r="AD48">
            <v>0.52</v>
          </cell>
          <cell r="AE48">
            <v>0.89</v>
          </cell>
          <cell r="AF48">
            <v>1</v>
          </cell>
          <cell r="AG48">
            <v>0.89</v>
          </cell>
          <cell r="AH48" t="str">
            <v>NA</v>
          </cell>
          <cell r="AI48">
            <v>42.5</v>
          </cell>
          <cell r="AJ48">
            <v>82.5</v>
          </cell>
          <cell r="AK48">
            <v>47.5</v>
          </cell>
          <cell r="AL48">
            <v>42.5</v>
          </cell>
          <cell r="AM48">
            <v>47.5</v>
          </cell>
          <cell r="AO48">
            <v>29202</v>
          </cell>
          <cell r="AP48">
            <v>24000</v>
          </cell>
          <cell r="AQ48">
            <v>300</v>
          </cell>
          <cell r="AR48">
            <v>20000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3360</v>
          </cell>
          <cell r="AX48">
            <v>210</v>
          </cell>
          <cell r="AY48">
            <v>7400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11519</v>
          </cell>
          <cell r="BE48">
            <v>584715</v>
          </cell>
          <cell r="BF48">
            <v>2893</v>
          </cell>
          <cell r="BG48">
            <v>90067</v>
          </cell>
          <cell r="BH48">
            <v>33634</v>
          </cell>
          <cell r="BI48">
            <v>0</v>
          </cell>
          <cell r="BJ48">
            <v>7154</v>
          </cell>
          <cell r="BK48">
            <v>61</v>
          </cell>
          <cell r="BL48">
            <v>2119</v>
          </cell>
          <cell r="BM48">
            <v>704</v>
          </cell>
          <cell r="BN48">
            <v>0</v>
          </cell>
          <cell r="BO48">
            <v>10038</v>
          </cell>
          <cell r="BP48">
            <v>89116</v>
          </cell>
          <cell r="BQ48">
            <v>128224</v>
          </cell>
          <cell r="BR48">
            <v>39108</v>
          </cell>
          <cell r="BS48">
            <v>140891</v>
          </cell>
          <cell r="BT48">
            <v>0</v>
          </cell>
          <cell r="BU48">
            <v>1090</v>
          </cell>
          <cell r="BV48">
            <v>2685</v>
          </cell>
          <cell r="BW48">
            <v>920</v>
          </cell>
          <cell r="BX48">
            <v>2950</v>
          </cell>
          <cell r="BY48">
            <v>0</v>
          </cell>
          <cell r="BZ48">
            <v>7645</v>
          </cell>
          <cell r="CA48">
            <v>10038</v>
          </cell>
          <cell r="CB48">
            <v>17683</v>
          </cell>
          <cell r="CC48">
            <v>0.05</v>
          </cell>
          <cell r="CD48">
            <v>29202</v>
          </cell>
        </row>
        <row r="49">
          <cell r="B49" t="str">
            <v>Z1019</v>
          </cell>
          <cell r="C49" t="str">
            <v>CAP01</v>
          </cell>
          <cell r="D49" t="str">
            <v>En Andén granito pulido</v>
          </cell>
          <cell r="E49" t="str">
            <v>m</v>
          </cell>
          <cell r="F49" t="str">
            <v>MOC010</v>
          </cell>
          <cell r="G49" t="str">
            <v>MOC062</v>
          </cell>
          <cell r="H49" t="str">
            <v>MOC128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M49">
            <v>0.1</v>
          </cell>
          <cell r="N49">
            <v>0.5</v>
          </cell>
          <cell r="O49">
            <v>0.37</v>
          </cell>
          <cell r="P49" t="str">
            <v>NA</v>
          </cell>
          <cell r="Q49" t="str">
            <v>NA</v>
          </cell>
          <cell r="R49" t="str">
            <v>NA</v>
          </cell>
          <cell r="S49" t="str">
            <v>NA</v>
          </cell>
          <cell r="T49" t="str">
            <v>CEC002</v>
          </cell>
          <cell r="U49" t="str">
            <v>CEC004</v>
          </cell>
          <cell r="V49" t="str">
            <v>CEC008</v>
          </cell>
          <cell r="W49" t="str">
            <v>CEC010</v>
          </cell>
          <cell r="X49" t="str">
            <v>NA</v>
          </cell>
          <cell r="Y49" t="str">
            <v>CMC002</v>
          </cell>
          <cell r="Z49" t="str">
            <v>CMC004</v>
          </cell>
          <cell r="AA49" t="str">
            <v>CMC007</v>
          </cell>
          <cell r="AB49" t="str">
            <v>CMC008</v>
          </cell>
          <cell r="AC49" t="str">
            <v>NA</v>
          </cell>
          <cell r="AD49">
            <v>0.32</v>
          </cell>
          <cell r="AE49">
            <v>1</v>
          </cell>
          <cell r="AF49">
            <v>1</v>
          </cell>
          <cell r="AG49">
            <v>0.6</v>
          </cell>
          <cell r="AH49" t="str">
            <v>NA</v>
          </cell>
          <cell r="AI49">
            <v>45</v>
          </cell>
          <cell r="AJ49">
            <v>140</v>
          </cell>
          <cell r="AK49">
            <v>45</v>
          </cell>
          <cell r="AL49">
            <v>45</v>
          </cell>
          <cell r="AM49">
            <v>75</v>
          </cell>
          <cell r="AO49">
            <v>23350</v>
          </cell>
          <cell r="AP49">
            <v>24000</v>
          </cell>
          <cell r="AQ49">
            <v>300</v>
          </cell>
          <cell r="AR49">
            <v>20000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2400</v>
          </cell>
          <cell r="AX49">
            <v>150</v>
          </cell>
          <cell r="AY49">
            <v>7400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10448</v>
          </cell>
          <cell r="BE49">
            <v>584715</v>
          </cell>
          <cell r="BF49">
            <v>2893</v>
          </cell>
          <cell r="BG49">
            <v>90067</v>
          </cell>
          <cell r="BH49">
            <v>33634</v>
          </cell>
          <cell r="BI49">
            <v>0</v>
          </cell>
          <cell r="BJ49">
            <v>4158</v>
          </cell>
          <cell r="BK49">
            <v>64</v>
          </cell>
          <cell r="BL49">
            <v>2001</v>
          </cell>
          <cell r="BM49">
            <v>448</v>
          </cell>
          <cell r="BN49">
            <v>0</v>
          </cell>
          <cell r="BO49">
            <v>6671</v>
          </cell>
          <cell r="BP49">
            <v>89116</v>
          </cell>
          <cell r="BQ49">
            <v>128224</v>
          </cell>
          <cell r="BR49">
            <v>39108</v>
          </cell>
          <cell r="BS49">
            <v>140891</v>
          </cell>
          <cell r="BT49">
            <v>0</v>
          </cell>
          <cell r="BU49">
            <v>634</v>
          </cell>
          <cell r="BV49">
            <v>2849</v>
          </cell>
          <cell r="BW49">
            <v>869</v>
          </cell>
          <cell r="BX49">
            <v>1879</v>
          </cell>
          <cell r="BY49">
            <v>0</v>
          </cell>
          <cell r="BZ49">
            <v>6231</v>
          </cell>
          <cell r="CA49">
            <v>6671</v>
          </cell>
          <cell r="CB49">
            <v>12902</v>
          </cell>
          <cell r="CC49">
            <v>0.05</v>
          </cell>
          <cell r="CD49">
            <v>23350</v>
          </cell>
        </row>
        <row r="50">
          <cell r="B50" t="str">
            <v>Z2019</v>
          </cell>
          <cell r="C50" t="str">
            <v>CAP01</v>
          </cell>
          <cell r="D50" t="str">
            <v>En Andén granito pulido</v>
          </cell>
          <cell r="E50" t="str">
            <v>m</v>
          </cell>
          <cell r="F50" t="str">
            <v>MOC010</v>
          </cell>
          <cell r="G50" t="str">
            <v>MOC062</v>
          </cell>
          <cell r="H50" t="str">
            <v>MOC128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M50">
            <v>0.14000000000000001</v>
          </cell>
          <cell r="N50">
            <v>0.7</v>
          </cell>
          <cell r="O50">
            <v>0.37</v>
          </cell>
          <cell r="P50" t="str">
            <v>NA</v>
          </cell>
          <cell r="Q50" t="str">
            <v>NA</v>
          </cell>
          <cell r="R50" t="str">
            <v>NA</v>
          </cell>
          <cell r="S50" t="str">
            <v>NA</v>
          </cell>
          <cell r="T50" t="str">
            <v>CEC002</v>
          </cell>
          <cell r="U50" t="str">
            <v>CEC004</v>
          </cell>
          <cell r="V50" t="str">
            <v>CEC008</v>
          </cell>
          <cell r="W50" t="str">
            <v>CEC010</v>
          </cell>
          <cell r="X50" t="str">
            <v>NA</v>
          </cell>
          <cell r="Y50" t="str">
            <v>CMC002</v>
          </cell>
          <cell r="Z50" t="str">
            <v>CMC004</v>
          </cell>
          <cell r="AA50" t="str">
            <v>CMC007</v>
          </cell>
          <cell r="AB50" t="str">
            <v>CMC008</v>
          </cell>
          <cell r="AC50" t="str">
            <v>NA</v>
          </cell>
          <cell r="AD50">
            <v>0.31</v>
          </cell>
          <cell r="AE50">
            <v>1</v>
          </cell>
          <cell r="AF50">
            <v>1</v>
          </cell>
          <cell r="AG50">
            <v>0.59</v>
          </cell>
          <cell r="AH50" t="str">
            <v>NA</v>
          </cell>
          <cell r="AI50">
            <v>42.5</v>
          </cell>
          <cell r="AJ50">
            <v>137.5</v>
          </cell>
          <cell r="AK50">
            <v>42.5</v>
          </cell>
          <cell r="AL50">
            <v>42.5</v>
          </cell>
          <cell r="AM50">
            <v>72.5</v>
          </cell>
          <cell r="AO50">
            <v>24981</v>
          </cell>
          <cell r="AP50">
            <v>24000</v>
          </cell>
          <cell r="AQ50">
            <v>300</v>
          </cell>
          <cell r="AR50">
            <v>20000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3360</v>
          </cell>
          <cell r="AX50">
            <v>210</v>
          </cell>
          <cell r="AY50">
            <v>7400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11519</v>
          </cell>
          <cell r="BE50">
            <v>584715</v>
          </cell>
          <cell r="BF50">
            <v>2893</v>
          </cell>
          <cell r="BG50">
            <v>90067</v>
          </cell>
          <cell r="BH50">
            <v>33634</v>
          </cell>
          <cell r="BI50">
            <v>0</v>
          </cell>
          <cell r="BJ50">
            <v>4265</v>
          </cell>
          <cell r="BK50">
            <v>68</v>
          </cell>
          <cell r="BL50">
            <v>2119</v>
          </cell>
          <cell r="BM50">
            <v>467</v>
          </cell>
          <cell r="BN50">
            <v>0</v>
          </cell>
          <cell r="BO50">
            <v>6919</v>
          </cell>
          <cell r="BP50">
            <v>89116</v>
          </cell>
          <cell r="BQ50">
            <v>128224</v>
          </cell>
          <cell r="BR50">
            <v>39108</v>
          </cell>
          <cell r="BS50">
            <v>140891</v>
          </cell>
          <cell r="BT50">
            <v>0</v>
          </cell>
          <cell r="BU50">
            <v>650</v>
          </cell>
          <cell r="BV50">
            <v>3017</v>
          </cell>
          <cell r="BW50">
            <v>920</v>
          </cell>
          <cell r="BX50">
            <v>1956</v>
          </cell>
          <cell r="BY50">
            <v>0</v>
          </cell>
          <cell r="BZ50">
            <v>6543</v>
          </cell>
          <cell r="CA50">
            <v>6919</v>
          </cell>
          <cell r="CB50">
            <v>13462</v>
          </cell>
          <cell r="CC50">
            <v>0.05</v>
          </cell>
          <cell r="CD50">
            <v>24981</v>
          </cell>
        </row>
        <row r="51">
          <cell r="B51" t="str">
            <v>Z1018</v>
          </cell>
          <cell r="C51" t="str">
            <v>CAP01</v>
          </cell>
          <cell r="D51" t="str">
            <v>En andén granito-tableta         (AGT)</v>
          </cell>
          <cell r="E51" t="str">
            <v>m</v>
          </cell>
          <cell r="F51" t="str">
            <v>MOC010</v>
          </cell>
          <cell r="G51" t="str">
            <v>MOC062</v>
          </cell>
          <cell r="H51" t="str">
            <v>MOC103</v>
          </cell>
          <cell r="I51" t="str">
            <v>NA</v>
          </cell>
          <cell r="J51" t="str">
            <v>NA</v>
          </cell>
          <cell r="K51" t="str">
            <v>NA</v>
          </cell>
          <cell r="L51" t="str">
            <v>NA</v>
          </cell>
          <cell r="M51">
            <v>0.14000000000000001</v>
          </cell>
          <cell r="N51">
            <v>0.5</v>
          </cell>
          <cell r="O51">
            <v>0.31</v>
          </cell>
          <cell r="P51" t="str">
            <v>NA</v>
          </cell>
          <cell r="Q51" t="str">
            <v>NA</v>
          </cell>
          <cell r="R51" t="str">
            <v>NA</v>
          </cell>
          <cell r="S51" t="str">
            <v>NA</v>
          </cell>
          <cell r="T51" t="str">
            <v>CEC002</v>
          </cell>
          <cell r="U51" t="str">
            <v>CEC004</v>
          </cell>
          <cell r="V51" t="str">
            <v>CEC008</v>
          </cell>
          <cell r="W51" t="str">
            <v>CEC010</v>
          </cell>
          <cell r="X51" t="str">
            <v>NA</v>
          </cell>
          <cell r="Y51" t="str">
            <v>CMC002</v>
          </cell>
          <cell r="Z51" t="str">
            <v>CMC004</v>
          </cell>
          <cell r="AA51" t="str">
            <v>CMC007</v>
          </cell>
          <cell r="AB51" t="str">
            <v>CMC008</v>
          </cell>
          <cell r="AC51" t="str">
            <v>NA</v>
          </cell>
          <cell r="AD51">
            <v>0.37</v>
          </cell>
          <cell r="AE51">
            <v>1</v>
          </cell>
          <cell r="AF51">
            <v>1</v>
          </cell>
          <cell r="AG51">
            <v>0.79</v>
          </cell>
          <cell r="AH51" t="str">
            <v>NA</v>
          </cell>
          <cell r="AI51">
            <v>55</v>
          </cell>
          <cell r="AJ51">
            <v>150</v>
          </cell>
          <cell r="AK51">
            <v>55</v>
          </cell>
          <cell r="AL51">
            <v>55</v>
          </cell>
          <cell r="AM51">
            <v>70</v>
          </cell>
          <cell r="AO51">
            <v>21970</v>
          </cell>
          <cell r="AP51">
            <v>24000</v>
          </cell>
          <cell r="AQ51">
            <v>300</v>
          </cell>
          <cell r="AR51">
            <v>20000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3360</v>
          </cell>
          <cell r="AX51">
            <v>150</v>
          </cell>
          <cell r="AY51">
            <v>6200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10196</v>
          </cell>
          <cell r="BE51">
            <v>584715</v>
          </cell>
          <cell r="BF51">
            <v>2893</v>
          </cell>
          <cell r="BG51">
            <v>90067</v>
          </cell>
          <cell r="BH51">
            <v>33634</v>
          </cell>
          <cell r="BI51">
            <v>0</v>
          </cell>
          <cell r="BJ51">
            <v>3934</v>
          </cell>
          <cell r="BK51">
            <v>53</v>
          </cell>
          <cell r="BL51">
            <v>1638</v>
          </cell>
          <cell r="BM51">
            <v>483</v>
          </cell>
          <cell r="BN51">
            <v>0</v>
          </cell>
          <cell r="BO51">
            <v>6108</v>
          </cell>
          <cell r="BP51">
            <v>89116</v>
          </cell>
          <cell r="BQ51">
            <v>128224</v>
          </cell>
          <cell r="BR51">
            <v>39108</v>
          </cell>
          <cell r="BS51">
            <v>140891</v>
          </cell>
          <cell r="BT51">
            <v>0</v>
          </cell>
          <cell r="BU51">
            <v>600</v>
          </cell>
          <cell r="BV51">
            <v>2331</v>
          </cell>
          <cell r="BW51">
            <v>711</v>
          </cell>
          <cell r="BX51">
            <v>2024</v>
          </cell>
          <cell r="BY51">
            <v>0</v>
          </cell>
          <cell r="BZ51">
            <v>5666</v>
          </cell>
          <cell r="CA51">
            <v>6108</v>
          </cell>
          <cell r="CB51">
            <v>11774</v>
          </cell>
          <cell r="CC51">
            <v>0.05</v>
          </cell>
          <cell r="CD51">
            <v>21970</v>
          </cell>
        </row>
        <row r="52">
          <cell r="B52" t="str">
            <v>Z1016</v>
          </cell>
          <cell r="C52" t="str">
            <v>CAP01</v>
          </cell>
          <cell r="D52" t="str">
            <v>En Andén ladrillo</v>
          </cell>
          <cell r="E52" t="str">
            <v>m</v>
          </cell>
          <cell r="F52" t="str">
            <v>MOC010</v>
          </cell>
          <cell r="G52" t="str">
            <v>MOC062</v>
          </cell>
          <cell r="H52" t="str">
            <v>MOC128</v>
          </cell>
          <cell r="I52" t="str">
            <v>NA</v>
          </cell>
          <cell r="J52" t="str">
            <v>NA</v>
          </cell>
          <cell r="K52" t="str">
            <v>NA</v>
          </cell>
          <cell r="L52" t="str">
            <v>NA</v>
          </cell>
          <cell r="M52">
            <v>0.1</v>
          </cell>
          <cell r="N52">
            <v>0.5</v>
          </cell>
          <cell r="O52">
            <v>0.37</v>
          </cell>
          <cell r="P52" t="str">
            <v>NA</v>
          </cell>
          <cell r="Q52" t="str">
            <v>NA</v>
          </cell>
          <cell r="R52" t="str">
            <v>NA</v>
          </cell>
          <cell r="S52" t="str">
            <v>NA</v>
          </cell>
          <cell r="T52" t="str">
            <v>CEC002</v>
          </cell>
          <cell r="U52" t="str">
            <v>CEC004</v>
          </cell>
          <cell r="V52" t="str">
            <v>CEC008</v>
          </cell>
          <cell r="W52" t="str">
            <v>CEC010</v>
          </cell>
          <cell r="X52" t="str">
            <v>NA</v>
          </cell>
          <cell r="Y52" t="str">
            <v>CMC002</v>
          </cell>
          <cell r="Z52" t="str">
            <v>CMC004</v>
          </cell>
          <cell r="AA52" t="str">
            <v>CMC007</v>
          </cell>
          <cell r="AB52" t="str">
            <v>CMC008</v>
          </cell>
          <cell r="AC52" t="str">
            <v>NA</v>
          </cell>
          <cell r="AD52">
            <v>0.31</v>
          </cell>
          <cell r="AE52">
            <v>1</v>
          </cell>
          <cell r="AF52">
            <v>1</v>
          </cell>
          <cell r="AG52">
            <v>0.65</v>
          </cell>
          <cell r="AH52" t="str">
            <v>NA</v>
          </cell>
          <cell r="AI52">
            <v>55</v>
          </cell>
          <cell r="AJ52">
            <v>175</v>
          </cell>
          <cell r="AK52">
            <v>55</v>
          </cell>
          <cell r="AL52">
            <v>55</v>
          </cell>
          <cell r="AM52">
            <v>85</v>
          </cell>
          <cell r="AO52">
            <v>21041</v>
          </cell>
          <cell r="AP52">
            <v>24000</v>
          </cell>
          <cell r="AQ52">
            <v>300</v>
          </cell>
          <cell r="AR52">
            <v>20000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2400</v>
          </cell>
          <cell r="AX52">
            <v>150</v>
          </cell>
          <cell r="AY52">
            <v>7400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10448</v>
          </cell>
          <cell r="BE52">
            <v>584715</v>
          </cell>
          <cell r="BF52">
            <v>2893</v>
          </cell>
          <cell r="BG52">
            <v>90067</v>
          </cell>
          <cell r="BH52">
            <v>33634</v>
          </cell>
          <cell r="BI52">
            <v>0</v>
          </cell>
          <cell r="BJ52">
            <v>3296</v>
          </cell>
          <cell r="BK52">
            <v>53</v>
          </cell>
          <cell r="BL52">
            <v>1638</v>
          </cell>
          <cell r="BM52">
            <v>397</v>
          </cell>
          <cell r="BN52">
            <v>0</v>
          </cell>
          <cell r="BO52">
            <v>5384</v>
          </cell>
          <cell r="BP52">
            <v>89116</v>
          </cell>
          <cell r="BQ52">
            <v>128224</v>
          </cell>
          <cell r="BR52">
            <v>39108</v>
          </cell>
          <cell r="BS52">
            <v>140891</v>
          </cell>
          <cell r="BT52">
            <v>0</v>
          </cell>
          <cell r="BU52">
            <v>502</v>
          </cell>
          <cell r="BV52">
            <v>2331</v>
          </cell>
          <cell r="BW52">
            <v>711</v>
          </cell>
          <cell r="BX52">
            <v>1665</v>
          </cell>
          <cell r="BY52">
            <v>0</v>
          </cell>
          <cell r="BZ52">
            <v>5209</v>
          </cell>
          <cell r="CA52">
            <v>5384</v>
          </cell>
          <cell r="CB52">
            <v>10593</v>
          </cell>
          <cell r="CC52">
            <v>0.05</v>
          </cell>
          <cell r="CD52">
            <v>21041</v>
          </cell>
        </row>
        <row r="53">
          <cell r="B53" t="str">
            <v>Z2016</v>
          </cell>
          <cell r="C53" t="str">
            <v>CAP01</v>
          </cell>
          <cell r="D53" t="str">
            <v>En Andén ladrillo</v>
          </cell>
          <cell r="E53" t="str">
            <v>m</v>
          </cell>
          <cell r="F53" t="str">
            <v>MOC010</v>
          </cell>
          <cell r="G53" t="str">
            <v>MOC062</v>
          </cell>
          <cell r="H53" t="str">
            <v>MOC128</v>
          </cell>
          <cell r="I53" t="str">
            <v>NA</v>
          </cell>
          <cell r="J53" t="str">
            <v>NA</v>
          </cell>
          <cell r="K53" t="str">
            <v>NA</v>
          </cell>
          <cell r="L53" t="str">
            <v>NA</v>
          </cell>
          <cell r="M53">
            <v>0.14000000000000001</v>
          </cell>
          <cell r="N53">
            <v>0.7</v>
          </cell>
          <cell r="O53">
            <v>0.37</v>
          </cell>
          <cell r="P53" t="str">
            <v>NA</v>
          </cell>
          <cell r="Q53" t="str">
            <v>NA</v>
          </cell>
          <cell r="R53" t="str">
            <v>NA</v>
          </cell>
          <cell r="S53" t="str">
            <v>NA</v>
          </cell>
          <cell r="T53" t="str">
            <v>CEC002</v>
          </cell>
          <cell r="U53" t="str">
            <v>CEC004</v>
          </cell>
          <cell r="V53" t="str">
            <v>CEC008</v>
          </cell>
          <cell r="W53" t="str">
            <v>CEC010</v>
          </cell>
          <cell r="X53" t="str">
            <v>NA</v>
          </cell>
          <cell r="Y53" t="str">
            <v>CMC002</v>
          </cell>
          <cell r="Z53" t="str">
            <v>CMC004</v>
          </cell>
          <cell r="AA53" t="str">
            <v>CMC007</v>
          </cell>
          <cell r="AB53" t="str">
            <v>CMC008</v>
          </cell>
          <cell r="AC53" t="str">
            <v>NA</v>
          </cell>
          <cell r="AD53">
            <v>0.33</v>
          </cell>
          <cell r="AE53">
            <v>1</v>
          </cell>
          <cell r="AF53">
            <v>1</v>
          </cell>
          <cell r="AG53">
            <v>0.63</v>
          </cell>
          <cell r="AH53" t="str">
            <v>NA</v>
          </cell>
          <cell r="AI53">
            <v>50</v>
          </cell>
          <cell r="AJ53">
            <v>152.5</v>
          </cell>
          <cell r="AK53">
            <v>50</v>
          </cell>
          <cell r="AL53">
            <v>50</v>
          </cell>
          <cell r="AM53">
            <v>80</v>
          </cell>
          <cell r="AO53">
            <v>23370</v>
          </cell>
          <cell r="AP53">
            <v>24000</v>
          </cell>
          <cell r="AQ53">
            <v>300</v>
          </cell>
          <cell r="AR53">
            <v>20000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3360</v>
          </cell>
          <cell r="AX53">
            <v>210</v>
          </cell>
          <cell r="AY53">
            <v>7400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11519</v>
          </cell>
          <cell r="BE53">
            <v>584715</v>
          </cell>
          <cell r="BF53">
            <v>2893</v>
          </cell>
          <cell r="BG53">
            <v>90067</v>
          </cell>
          <cell r="BH53">
            <v>33634</v>
          </cell>
          <cell r="BI53">
            <v>0</v>
          </cell>
          <cell r="BJ53">
            <v>3859</v>
          </cell>
          <cell r="BK53">
            <v>58</v>
          </cell>
          <cell r="BL53">
            <v>1801</v>
          </cell>
          <cell r="BM53">
            <v>424</v>
          </cell>
          <cell r="BN53">
            <v>0</v>
          </cell>
          <cell r="BO53">
            <v>6142</v>
          </cell>
          <cell r="BP53">
            <v>89116</v>
          </cell>
          <cell r="BQ53">
            <v>128224</v>
          </cell>
          <cell r="BR53">
            <v>39108</v>
          </cell>
          <cell r="BS53">
            <v>140891</v>
          </cell>
          <cell r="BT53">
            <v>0</v>
          </cell>
          <cell r="BU53">
            <v>588</v>
          </cell>
          <cell r="BV53">
            <v>2564</v>
          </cell>
          <cell r="BW53">
            <v>782</v>
          </cell>
          <cell r="BX53">
            <v>1775</v>
          </cell>
          <cell r="BY53">
            <v>0</v>
          </cell>
          <cell r="BZ53">
            <v>5709</v>
          </cell>
          <cell r="CA53">
            <v>6142</v>
          </cell>
          <cell r="CB53">
            <v>11851</v>
          </cell>
          <cell r="CC53">
            <v>0.05</v>
          </cell>
          <cell r="CD53">
            <v>23370</v>
          </cell>
        </row>
        <row r="54">
          <cell r="B54" t="str">
            <v>Z1016</v>
          </cell>
          <cell r="C54" t="str">
            <v>CAP01</v>
          </cell>
          <cell r="D54" t="str">
            <v>En andén ladrillo                      (AL)</v>
          </cell>
          <cell r="E54" t="str">
            <v>m</v>
          </cell>
          <cell r="F54" t="str">
            <v>MOC010</v>
          </cell>
          <cell r="G54" t="str">
            <v>MOC062</v>
          </cell>
          <cell r="H54" t="str">
            <v>MOC103</v>
          </cell>
          <cell r="I54" t="str">
            <v>NA</v>
          </cell>
          <cell r="J54" t="str">
            <v>NA</v>
          </cell>
          <cell r="K54" t="str">
            <v>NA</v>
          </cell>
          <cell r="L54" t="str">
            <v>NA</v>
          </cell>
          <cell r="M54">
            <v>0.14000000000000001</v>
          </cell>
          <cell r="N54">
            <v>0.5</v>
          </cell>
          <cell r="O54">
            <v>0.31</v>
          </cell>
          <cell r="P54" t="str">
            <v>NA</v>
          </cell>
          <cell r="Q54" t="str">
            <v>NA</v>
          </cell>
          <cell r="R54" t="str">
            <v>NA</v>
          </cell>
          <cell r="S54" t="str">
            <v>NA</v>
          </cell>
          <cell r="T54" t="str">
            <v>CEC002</v>
          </cell>
          <cell r="U54" t="str">
            <v>CEC004</v>
          </cell>
          <cell r="V54" t="str">
            <v>CEC008</v>
          </cell>
          <cell r="W54" t="str">
            <v>CEC010</v>
          </cell>
          <cell r="X54" t="str">
            <v>NA</v>
          </cell>
          <cell r="Y54" t="str">
            <v>CMC002</v>
          </cell>
          <cell r="Z54" t="str">
            <v>CMC004</v>
          </cell>
          <cell r="AA54" t="str">
            <v>CMC007</v>
          </cell>
          <cell r="AB54" t="str">
            <v>CMC008</v>
          </cell>
          <cell r="AC54" t="str">
            <v>NA</v>
          </cell>
          <cell r="AD54">
            <v>0.31</v>
          </cell>
          <cell r="AE54">
            <v>1</v>
          </cell>
          <cell r="AF54">
            <v>1</v>
          </cell>
          <cell r="AG54">
            <v>0.65</v>
          </cell>
          <cell r="AH54" t="str">
            <v>NA</v>
          </cell>
          <cell r="AI54">
            <v>55</v>
          </cell>
          <cell r="AJ54">
            <v>175</v>
          </cell>
          <cell r="AK54">
            <v>55</v>
          </cell>
          <cell r="AL54">
            <v>55</v>
          </cell>
          <cell r="AM54">
            <v>85</v>
          </cell>
          <cell r="AO54">
            <v>20789</v>
          </cell>
          <cell r="AP54">
            <v>24000</v>
          </cell>
          <cell r="AQ54">
            <v>300</v>
          </cell>
          <cell r="AR54">
            <v>20000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3360</v>
          </cell>
          <cell r="AX54">
            <v>150</v>
          </cell>
          <cell r="AY54">
            <v>6200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10196</v>
          </cell>
          <cell r="BE54">
            <v>584715</v>
          </cell>
          <cell r="BF54">
            <v>2893</v>
          </cell>
          <cell r="BG54">
            <v>90067</v>
          </cell>
          <cell r="BH54">
            <v>33634</v>
          </cell>
          <cell r="BI54">
            <v>0</v>
          </cell>
          <cell r="BJ54">
            <v>3296</v>
          </cell>
          <cell r="BK54">
            <v>53</v>
          </cell>
          <cell r="BL54">
            <v>1638</v>
          </cell>
          <cell r="BM54">
            <v>397</v>
          </cell>
          <cell r="BN54">
            <v>0</v>
          </cell>
          <cell r="BO54">
            <v>5384</v>
          </cell>
          <cell r="BP54">
            <v>89116</v>
          </cell>
          <cell r="BQ54">
            <v>128224</v>
          </cell>
          <cell r="BR54">
            <v>39108</v>
          </cell>
          <cell r="BS54">
            <v>140891</v>
          </cell>
          <cell r="BT54">
            <v>0</v>
          </cell>
          <cell r="BU54">
            <v>502</v>
          </cell>
          <cell r="BV54">
            <v>2331</v>
          </cell>
          <cell r="BW54">
            <v>711</v>
          </cell>
          <cell r="BX54">
            <v>1665</v>
          </cell>
          <cell r="BY54">
            <v>0</v>
          </cell>
          <cell r="BZ54">
            <v>5209</v>
          </cell>
          <cell r="CA54">
            <v>5384</v>
          </cell>
          <cell r="CB54">
            <v>10593</v>
          </cell>
          <cell r="CC54">
            <v>0.05</v>
          </cell>
          <cell r="CD54">
            <v>20789</v>
          </cell>
        </row>
        <row r="55">
          <cell r="B55" t="str">
            <v>Z2021</v>
          </cell>
          <cell r="C55" t="str">
            <v>CAP01</v>
          </cell>
          <cell r="D55" t="str">
            <v>En Andén parqueadero</v>
          </cell>
          <cell r="E55" t="str">
            <v>m</v>
          </cell>
          <cell r="F55" t="str">
            <v>MOC010</v>
          </cell>
          <cell r="G55" t="str">
            <v>MOC062</v>
          </cell>
          <cell r="H55" t="str">
            <v>MOC128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>
            <v>0.14000000000000001</v>
          </cell>
          <cell r="N55">
            <v>0.7</v>
          </cell>
          <cell r="O55">
            <v>0.37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CEC001</v>
          </cell>
          <cell r="U55" t="str">
            <v>CEC004</v>
          </cell>
          <cell r="V55" t="str">
            <v>CEC008</v>
          </cell>
          <cell r="W55" t="str">
            <v>CEC010</v>
          </cell>
          <cell r="X55" t="str">
            <v>NA</v>
          </cell>
          <cell r="Y55" t="str">
            <v>CMC002</v>
          </cell>
          <cell r="Z55" t="str">
            <v>CMC004</v>
          </cell>
          <cell r="AA55" t="str">
            <v>CMC007</v>
          </cell>
          <cell r="AB55" t="str">
            <v>CMC008</v>
          </cell>
          <cell r="AC55" t="str">
            <v>NA</v>
          </cell>
          <cell r="AD55">
            <v>1</v>
          </cell>
          <cell r="AE55">
            <v>1</v>
          </cell>
          <cell r="AF55">
            <v>1</v>
          </cell>
          <cell r="AG55">
            <v>1</v>
          </cell>
          <cell r="AH55" t="str">
            <v>NA</v>
          </cell>
          <cell r="AI55">
            <v>28</v>
          </cell>
          <cell r="AJ55">
            <v>28</v>
          </cell>
          <cell r="AK55">
            <v>28</v>
          </cell>
          <cell r="AL55">
            <v>28</v>
          </cell>
          <cell r="AM55">
            <v>28</v>
          </cell>
          <cell r="AO55">
            <v>61729</v>
          </cell>
          <cell r="AP55">
            <v>24000</v>
          </cell>
          <cell r="AQ55">
            <v>300</v>
          </cell>
          <cell r="AR55">
            <v>20000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3360</v>
          </cell>
          <cell r="AX55">
            <v>210</v>
          </cell>
          <cell r="AY55">
            <v>7400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11519</v>
          </cell>
          <cell r="BE55">
            <v>881948</v>
          </cell>
          <cell r="BF55">
            <v>2893</v>
          </cell>
          <cell r="BG55">
            <v>90067</v>
          </cell>
          <cell r="BH55">
            <v>33634</v>
          </cell>
          <cell r="BI55">
            <v>0</v>
          </cell>
          <cell r="BJ55">
            <v>31498</v>
          </cell>
          <cell r="BK55">
            <v>103</v>
          </cell>
          <cell r="BL55">
            <v>3217</v>
          </cell>
          <cell r="BM55">
            <v>1201</v>
          </cell>
          <cell r="BN55">
            <v>0</v>
          </cell>
          <cell r="BO55">
            <v>36019</v>
          </cell>
          <cell r="BP55">
            <v>89116</v>
          </cell>
          <cell r="BQ55">
            <v>128224</v>
          </cell>
          <cell r="BR55">
            <v>39108</v>
          </cell>
          <cell r="BS55">
            <v>140891</v>
          </cell>
          <cell r="BT55">
            <v>0</v>
          </cell>
          <cell r="BU55">
            <v>3183</v>
          </cell>
          <cell r="BV55">
            <v>4579</v>
          </cell>
          <cell r="BW55">
            <v>1397</v>
          </cell>
          <cell r="BX55">
            <v>5032</v>
          </cell>
          <cell r="BY55">
            <v>0</v>
          </cell>
          <cell r="BZ55">
            <v>14191</v>
          </cell>
          <cell r="CA55">
            <v>36019</v>
          </cell>
          <cell r="CB55">
            <v>50210</v>
          </cell>
          <cell r="CC55">
            <v>0.05</v>
          </cell>
          <cell r="CD55">
            <v>61729</v>
          </cell>
        </row>
        <row r="56">
          <cell r="B56" t="str">
            <v>Z1017</v>
          </cell>
          <cell r="C56" t="str">
            <v>CAP01</v>
          </cell>
          <cell r="D56" t="str">
            <v>En andén tableta                     (AT)</v>
          </cell>
          <cell r="E56" t="str">
            <v>m</v>
          </cell>
          <cell r="F56" t="str">
            <v>MOC010</v>
          </cell>
          <cell r="G56" t="str">
            <v>MOC062</v>
          </cell>
          <cell r="H56" t="str">
            <v>MOC103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M56">
            <v>0.14000000000000001</v>
          </cell>
          <cell r="N56">
            <v>0.5</v>
          </cell>
          <cell r="O56">
            <v>0.31</v>
          </cell>
          <cell r="P56" t="str">
            <v>NA</v>
          </cell>
          <cell r="Q56" t="str">
            <v>NA</v>
          </cell>
          <cell r="R56" t="str">
            <v>NA</v>
          </cell>
          <cell r="S56" t="str">
            <v>NA</v>
          </cell>
          <cell r="T56" t="str">
            <v>CEC002</v>
          </cell>
          <cell r="U56" t="str">
            <v>CEC004</v>
          </cell>
          <cell r="V56" t="str">
            <v>CEC008</v>
          </cell>
          <cell r="W56" t="str">
            <v>CEC010</v>
          </cell>
          <cell r="X56" t="str">
            <v>NA</v>
          </cell>
          <cell r="Y56" t="str">
            <v>CMC002</v>
          </cell>
          <cell r="Z56" t="str">
            <v>CMC004</v>
          </cell>
          <cell r="AA56" t="str">
            <v>CMC007</v>
          </cell>
          <cell r="AB56" t="str">
            <v>CMC008</v>
          </cell>
          <cell r="AC56" t="str">
            <v>NA</v>
          </cell>
          <cell r="AD56">
            <v>0.31</v>
          </cell>
          <cell r="AE56">
            <v>1</v>
          </cell>
          <cell r="AF56">
            <v>1</v>
          </cell>
          <cell r="AG56">
            <v>0.65</v>
          </cell>
          <cell r="AH56" t="str">
            <v>NA</v>
          </cell>
          <cell r="AI56">
            <v>55</v>
          </cell>
          <cell r="AJ56">
            <v>175</v>
          </cell>
          <cell r="AK56">
            <v>55</v>
          </cell>
          <cell r="AL56">
            <v>55</v>
          </cell>
          <cell r="AM56">
            <v>85</v>
          </cell>
          <cell r="AO56">
            <v>20789</v>
          </cell>
          <cell r="AP56">
            <v>24000</v>
          </cell>
          <cell r="AQ56">
            <v>300</v>
          </cell>
          <cell r="AR56">
            <v>20000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3360</v>
          </cell>
          <cell r="AX56">
            <v>150</v>
          </cell>
          <cell r="AY56">
            <v>6200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10196</v>
          </cell>
          <cell r="BE56">
            <v>584715</v>
          </cell>
          <cell r="BF56">
            <v>2893</v>
          </cell>
          <cell r="BG56">
            <v>90067</v>
          </cell>
          <cell r="BH56">
            <v>33634</v>
          </cell>
          <cell r="BI56">
            <v>0</v>
          </cell>
          <cell r="BJ56">
            <v>3296</v>
          </cell>
          <cell r="BK56">
            <v>53</v>
          </cell>
          <cell r="BL56">
            <v>1638</v>
          </cell>
          <cell r="BM56">
            <v>397</v>
          </cell>
          <cell r="BN56">
            <v>0</v>
          </cell>
          <cell r="BO56">
            <v>5384</v>
          </cell>
          <cell r="BP56">
            <v>89116</v>
          </cell>
          <cell r="BQ56">
            <v>128224</v>
          </cell>
          <cell r="BR56">
            <v>39108</v>
          </cell>
          <cell r="BS56">
            <v>140891</v>
          </cell>
          <cell r="BT56">
            <v>0</v>
          </cell>
          <cell r="BU56">
            <v>502</v>
          </cell>
          <cell r="BV56">
            <v>2331</v>
          </cell>
          <cell r="BW56">
            <v>711</v>
          </cell>
          <cell r="BX56">
            <v>1665</v>
          </cell>
          <cell r="BY56">
            <v>0</v>
          </cell>
          <cell r="BZ56">
            <v>5209</v>
          </cell>
          <cell r="CA56">
            <v>5384</v>
          </cell>
          <cell r="CB56">
            <v>10593</v>
          </cell>
          <cell r="CC56">
            <v>0.05</v>
          </cell>
          <cell r="CD56">
            <v>20789</v>
          </cell>
        </row>
        <row r="57">
          <cell r="B57" t="str">
            <v>Z1017</v>
          </cell>
          <cell r="C57" t="str">
            <v>CAP01</v>
          </cell>
          <cell r="D57" t="str">
            <v>En Andén tablón</v>
          </cell>
          <cell r="E57" t="str">
            <v>m</v>
          </cell>
          <cell r="F57" t="str">
            <v>MOC010</v>
          </cell>
          <cell r="G57" t="str">
            <v>MOC062</v>
          </cell>
          <cell r="H57" t="str">
            <v>MOC128</v>
          </cell>
          <cell r="I57" t="str">
            <v>NA</v>
          </cell>
          <cell r="J57" t="str">
            <v>NA</v>
          </cell>
          <cell r="K57" t="str">
            <v>NA</v>
          </cell>
          <cell r="L57" t="str">
            <v>NA</v>
          </cell>
          <cell r="M57">
            <v>0.1</v>
          </cell>
          <cell r="N57">
            <v>0.5</v>
          </cell>
          <cell r="O57">
            <v>0.37</v>
          </cell>
          <cell r="P57" t="str">
            <v>NA</v>
          </cell>
          <cell r="Q57" t="str">
            <v>NA</v>
          </cell>
          <cell r="R57" t="str">
            <v>NA</v>
          </cell>
          <cell r="S57" t="str">
            <v>NA</v>
          </cell>
          <cell r="T57" t="str">
            <v>CEC002</v>
          </cell>
          <cell r="U57" t="str">
            <v>CEC004</v>
          </cell>
          <cell r="V57" t="str">
            <v>CEC008</v>
          </cell>
          <cell r="W57" t="str">
            <v>CEC010</v>
          </cell>
          <cell r="X57" t="str">
            <v>NA</v>
          </cell>
          <cell r="Y57" t="str">
            <v>CMC002</v>
          </cell>
          <cell r="Z57" t="str">
            <v>CMC004</v>
          </cell>
          <cell r="AA57" t="str">
            <v>CMC007</v>
          </cell>
          <cell r="AB57" t="str">
            <v>CMC008</v>
          </cell>
          <cell r="AC57" t="str">
            <v>NA</v>
          </cell>
          <cell r="AD57">
            <v>0.33</v>
          </cell>
          <cell r="AE57">
            <v>1</v>
          </cell>
          <cell r="AF57">
            <v>1</v>
          </cell>
          <cell r="AG57">
            <v>0.63</v>
          </cell>
          <cell r="AH57" t="str">
            <v>NA</v>
          </cell>
          <cell r="AI57">
            <v>50</v>
          </cell>
          <cell r="AJ57">
            <v>150</v>
          </cell>
          <cell r="AK57">
            <v>50</v>
          </cell>
          <cell r="AL57">
            <v>50</v>
          </cell>
          <cell r="AM57">
            <v>80</v>
          </cell>
          <cell r="AO57">
            <v>22299</v>
          </cell>
          <cell r="AP57">
            <v>24000</v>
          </cell>
          <cell r="AQ57">
            <v>300</v>
          </cell>
          <cell r="AR57">
            <v>20000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2400</v>
          </cell>
          <cell r="AX57">
            <v>150</v>
          </cell>
          <cell r="AY57">
            <v>7400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10448</v>
          </cell>
          <cell r="BE57">
            <v>584715</v>
          </cell>
          <cell r="BF57">
            <v>2893</v>
          </cell>
          <cell r="BG57">
            <v>90067</v>
          </cell>
          <cell r="BH57">
            <v>33634</v>
          </cell>
          <cell r="BI57">
            <v>0</v>
          </cell>
          <cell r="BJ57">
            <v>3859</v>
          </cell>
          <cell r="BK57">
            <v>58</v>
          </cell>
          <cell r="BL57">
            <v>1801</v>
          </cell>
          <cell r="BM57">
            <v>424</v>
          </cell>
          <cell r="BN57">
            <v>0</v>
          </cell>
          <cell r="BO57">
            <v>6142</v>
          </cell>
          <cell r="BP57">
            <v>89116</v>
          </cell>
          <cell r="BQ57">
            <v>128224</v>
          </cell>
          <cell r="BR57">
            <v>39108</v>
          </cell>
          <cell r="BS57">
            <v>140891</v>
          </cell>
          <cell r="BT57">
            <v>0</v>
          </cell>
          <cell r="BU57">
            <v>588</v>
          </cell>
          <cell r="BV57">
            <v>2564</v>
          </cell>
          <cell r="BW57">
            <v>782</v>
          </cell>
          <cell r="BX57">
            <v>1775</v>
          </cell>
          <cell r="BY57">
            <v>0</v>
          </cell>
          <cell r="BZ57">
            <v>5709</v>
          </cell>
          <cell r="CA57">
            <v>6142</v>
          </cell>
          <cell r="CB57">
            <v>11851</v>
          </cell>
          <cell r="CC57">
            <v>0.05</v>
          </cell>
          <cell r="CD57">
            <v>22299</v>
          </cell>
        </row>
        <row r="58">
          <cell r="B58" t="str">
            <v>Z2017</v>
          </cell>
          <cell r="C58" t="str">
            <v>CAP01</v>
          </cell>
          <cell r="D58" t="str">
            <v>En Andén tablón</v>
          </cell>
          <cell r="E58" t="str">
            <v>m</v>
          </cell>
          <cell r="F58" t="str">
            <v>MOC010</v>
          </cell>
          <cell r="G58" t="str">
            <v>MOC062</v>
          </cell>
          <cell r="H58" t="str">
            <v>MOC128</v>
          </cell>
          <cell r="I58" t="str">
            <v>NA</v>
          </cell>
          <cell r="J58" t="str">
            <v>NA</v>
          </cell>
          <cell r="K58" t="str">
            <v>NA</v>
          </cell>
          <cell r="L58" t="str">
            <v>NA</v>
          </cell>
          <cell r="M58">
            <v>0.14000000000000001</v>
          </cell>
          <cell r="N58">
            <v>0.7</v>
          </cell>
          <cell r="O58">
            <v>0.37</v>
          </cell>
          <cell r="P58" t="str">
            <v>NA</v>
          </cell>
          <cell r="Q58" t="str">
            <v>NA</v>
          </cell>
          <cell r="R58" t="str">
            <v>NA</v>
          </cell>
          <cell r="S58" t="str">
            <v>NA</v>
          </cell>
          <cell r="T58" t="str">
            <v>CEC002</v>
          </cell>
          <cell r="U58" t="str">
            <v>CEC004</v>
          </cell>
          <cell r="V58" t="str">
            <v>CEC008</v>
          </cell>
          <cell r="W58" t="str">
            <v>CEC010</v>
          </cell>
          <cell r="X58" t="str">
            <v>NA</v>
          </cell>
          <cell r="Y58" t="str">
            <v>CMC002</v>
          </cell>
          <cell r="Z58" t="str">
            <v>CMC004</v>
          </cell>
          <cell r="AA58" t="str">
            <v>CMC007</v>
          </cell>
          <cell r="AB58" t="str">
            <v>CMC008</v>
          </cell>
          <cell r="AC58" t="str">
            <v>NA</v>
          </cell>
          <cell r="AD58">
            <v>1</v>
          </cell>
          <cell r="AE58">
            <v>1</v>
          </cell>
          <cell r="AF58">
            <v>1</v>
          </cell>
          <cell r="AG58">
            <v>1</v>
          </cell>
          <cell r="AH58" t="str">
            <v>NA</v>
          </cell>
          <cell r="AI58">
            <v>28</v>
          </cell>
          <cell r="AJ58">
            <v>28</v>
          </cell>
          <cell r="AK58">
            <v>28</v>
          </cell>
          <cell r="AL58">
            <v>28</v>
          </cell>
          <cell r="AM58">
            <v>28</v>
          </cell>
          <cell r="AO58">
            <v>51114</v>
          </cell>
          <cell r="AP58">
            <v>24000</v>
          </cell>
          <cell r="AQ58">
            <v>300</v>
          </cell>
          <cell r="AR58">
            <v>20000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3360</v>
          </cell>
          <cell r="AX58">
            <v>210</v>
          </cell>
          <cell r="AY58">
            <v>7400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11519</v>
          </cell>
          <cell r="BE58">
            <v>584715</v>
          </cell>
          <cell r="BF58">
            <v>2893</v>
          </cell>
          <cell r="BG58">
            <v>90067</v>
          </cell>
          <cell r="BH58">
            <v>33634</v>
          </cell>
          <cell r="BI58">
            <v>0</v>
          </cell>
          <cell r="BJ58">
            <v>20883</v>
          </cell>
          <cell r="BK58">
            <v>103</v>
          </cell>
          <cell r="BL58">
            <v>3217</v>
          </cell>
          <cell r="BM58">
            <v>1201</v>
          </cell>
          <cell r="BN58">
            <v>0</v>
          </cell>
          <cell r="BO58">
            <v>25404</v>
          </cell>
          <cell r="BP58">
            <v>89116</v>
          </cell>
          <cell r="BQ58">
            <v>128224</v>
          </cell>
          <cell r="BR58">
            <v>39108</v>
          </cell>
          <cell r="BS58">
            <v>140891</v>
          </cell>
          <cell r="BT58">
            <v>0</v>
          </cell>
          <cell r="BU58">
            <v>3183</v>
          </cell>
          <cell r="BV58">
            <v>4579</v>
          </cell>
          <cell r="BW58">
            <v>1397</v>
          </cell>
          <cell r="BX58">
            <v>5032</v>
          </cell>
          <cell r="BY58">
            <v>0</v>
          </cell>
          <cell r="BZ58">
            <v>14191</v>
          </cell>
          <cell r="CA58">
            <v>25404</v>
          </cell>
          <cell r="CB58">
            <v>39595</v>
          </cell>
          <cell r="CC58">
            <v>0.05</v>
          </cell>
          <cell r="CD58">
            <v>51114</v>
          </cell>
        </row>
        <row r="59">
          <cell r="B59" t="str">
            <v>Z1008</v>
          </cell>
          <cell r="C59" t="str">
            <v>CAP01</v>
          </cell>
          <cell r="D59" t="str">
            <v>En berma asfalto</v>
          </cell>
          <cell r="E59" t="str">
            <v>m</v>
          </cell>
          <cell r="F59" t="str">
            <v>MOC010</v>
          </cell>
          <cell r="G59" t="str">
            <v>MOC062</v>
          </cell>
          <cell r="H59" t="str">
            <v>MOC128</v>
          </cell>
          <cell r="I59" t="str">
            <v>NA</v>
          </cell>
          <cell r="J59" t="str">
            <v>NA</v>
          </cell>
          <cell r="K59" t="str">
            <v>NA</v>
          </cell>
          <cell r="L59" t="str">
            <v>NA</v>
          </cell>
          <cell r="M59">
            <v>0.1</v>
          </cell>
          <cell r="N59">
            <v>0.5</v>
          </cell>
          <cell r="O59">
            <v>0.41</v>
          </cell>
          <cell r="P59" t="str">
            <v>NA</v>
          </cell>
          <cell r="Q59" t="str">
            <v>NA</v>
          </cell>
          <cell r="R59" t="str">
            <v>NA</v>
          </cell>
          <cell r="S59" t="str">
            <v>NA</v>
          </cell>
          <cell r="T59" t="str">
            <v>CEC004</v>
          </cell>
          <cell r="U59" t="str">
            <v>CEC008</v>
          </cell>
          <cell r="V59" t="str">
            <v>CEC009</v>
          </cell>
          <cell r="W59" t="str">
            <v>NA</v>
          </cell>
          <cell r="X59" t="str">
            <v>NA</v>
          </cell>
          <cell r="Y59" t="str">
            <v>CMC004</v>
          </cell>
          <cell r="Z59" t="str">
            <v>CMC007</v>
          </cell>
          <cell r="AA59" t="str">
            <v>CMC008</v>
          </cell>
          <cell r="AB59" t="str">
            <v>NA</v>
          </cell>
          <cell r="AC59" t="str">
            <v>NA</v>
          </cell>
          <cell r="AD59">
            <v>1</v>
          </cell>
          <cell r="AE59">
            <v>0.67</v>
          </cell>
          <cell r="AF59">
            <v>1</v>
          </cell>
          <cell r="AG59" t="str">
            <v>NA</v>
          </cell>
          <cell r="AH59" t="str">
            <v>NA</v>
          </cell>
          <cell r="AI59">
            <v>50</v>
          </cell>
          <cell r="AJ59">
            <v>50</v>
          </cell>
          <cell r="AK59">
            <v>75</v>
          </cell>
          <cell r="AL59">
            <v>50</v>
          </cell>
          <cell r="AO59">
            <v>20287</v>
          </cell>
          <cell r="AP59">
            <v>24000</v>
          </cell>
          <cell r="AQ59">
            <v>300</v>
          </cell>
          <cell r="AR59">
            <v>20000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2400</v>
          </cell>
          <cell r="AX59">
            <v>150</v>
          </cell>
          <cell r="AY59">
            <v>8200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11288</v>
          </cell>
          <cell r="BE59">
            <v>2893</v>
          </cell>
          <cell r="BF59">
            <v>90067</v>
          </cell>
          <cell r="BG59">
            <v>91382</v>
          </cell>
          <cell r="BH59">
            <v>0</v>
          </cell>
          <cell r="BI59">
            <v>0</v>
          </cell>
          <cell r="BJ59">
            <v>58</v>
          </cell>
          <cell r="BK59">
            <v>1207</v>
          </cell>
          <cell r="BL59">
            <v>1828</v>
          </cell>
          <cell r="BM59">
            <v>0</v>
          </cell>
          <cell r="BN59">
            <v>0</v>
          </cell>
          <cell r="BO59">
            <v>3093</v>
          </cell>
          <cell r="BP59">
            <v>128224</v>
          </cell>
          <cell r="BQ59">
            <v>39108</v>
          </cell>
          <cell r="BR59">
            <v>140891</v>
          </cell>
          <cell r="BS59">
            <v>0</v>
          </cell>
          <cell r="BT59">
            <v>0</v>
          </cell>
          <cell r="BU59">
            <v>2564</v>
          </cell>
          <cell r="BV59">
            <v>524</v>
          </cell>
          <cell r="BW59">
            <v>2818</v>
          </cell>
          <cell r="BX59">
            <v>0</v>
          </cell>
          <cell r="BY59">
            <v>0</v>
          </cell>
          <cell r="BZ59">
            <v>5906</v>
          </cell>
          <cell r="CA59">
            <v>3093</v>
          </cell>
          <cell r="CB59">
            <v>8999</v>
          </cell>
          <cell r="CC59">
            <v>0.05</v>
          </cell>
          <cell r="CD59">
            <v>20287</v>
          </cell>
        </row>
        <row r="60">
          <cell r="B60" t="str">
            <v>Z2008</v>
          </cell>
          <cell r="C60" t="str">
            <v>CAP01</v>
          </cell>
          <cell r="D60" t="str">
            <v>En berma asfalto</v>
          </cell>
          <cell r="E60" t="str">
            <v>m</v>
          </cell>
          <cell r="F60" t="str">
            <v>MOC010</v>
          </cell>
          <cell r="G60" t="str">
            <v>MOC062</v>
          </cell>
          <cell r="H60" t="str">
            <v>MOC128</v>
          </cell>
          <cell r="I60" t="str">
            <v>NA</v>
          </cell>
          <cell r="J60" t="str">
            <v>NA</v>
          </cell>
          <cell r="K60" t="str">
            <v>NA</v>
          </cell>
          <cell r="L60" t="str">
            <v>NA</v>
          </cell>
          <cell r="M60">
            <v>0.14000000000000001</v>
          </cell>
          <cell r="N60">
            <v>0.5</v>
          </cell>
          <cell r="O60">
            <v>0.41</v>
          </cell>
          <cell r="P60" t="str">
            <v>NA</v>
          </cell>
          <cell r="Q60" t="str">
            <v>NA</v>
          </cell>
          <cell r="R60" t="str">
            <v>NA</v>
          </cell>
          <cell r="S60" t="str">
            <v>NA</v>
          </cell>
          <cell r="T60" t="str">
            <v>CEC004</v>
          </cell>
          <cell r="U60" t="str">
            <v>CEC008</v>
          </cell>
          <cell r="V60" t="str">
            <v>CEC009</v>
          </cell>
          <cell r="W60" t="str">
            <v>NA</v>
          </cell>
          <cell r="X60" t="str">
            <v>NA</v>
          </cell>
          <cell r="Y60" t="str">
            <v>CMC004</v>
          </cell>
          <cell r="Z60" t="str">
            <v>CMC007</v>
          </cell>
          <cell r="AA60" t="str">
            <v>CMC008</v>
          </cell>
          <cell r="AB60" t="str">
            <v>NA</v>
          </cell>
          <cell r="AC60" t="str">
            <v>NA</v>
          </cell>
          <cell r="AD60">
            <v>1</v>
          </cell>
          <cell r="AE60">
            <v>0.91</v>
          </cell>
          <cell r="AF60">
            <v>0.91</v>
          </cell>
          <cell r="AG60" t="str">
            <v>NA</v>
          </cell>
          <cell r="AH60" t="str">
            <v>NA</v>
          </cell>
          <cell r="AI60">
            <v>52.5</v>
          </cell>
          <cell r="AJ60">
            <v>52.5</v>
          </cell>
          <cell r="AK60">
            <v>57.5</v>
          </cell>
          <cell r="AL60">
            <v>57.5</v>
          </cell>
          <cell r="AO60">
            <v>21058</v>
          </cell>
          <cell r="AP60">
            <v>24000</v>
          </cell>
          <cell r="AQ60">
            <v>300</v>
          </cell>
          <cell r="AR60">
            <v>20000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3360</v>
          </cell>
          <cell r="AX60">
            <v>150</v>
          </cell>
          <cell r="AY60">
            <v>8200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12296</v>
          </cell>
          <cell r="BE60">
            <v>2893</v>
          </cell>
          <cell r="BF60">
            <v>90067</v>
          </cell>
          <cell r="BG60">
            <v>91382</v>
          </cell>
          <cell r="BH60">
            <v>0</v>
          </cell>
          <cell r="BI60">
            <v>0</v>
          </cell>
          <cell r="BJ60">
            <v>55</v>
          </cell>
          <cell r="BK60">
            <v>1561</v>
          </cell>
          <cell r="BL60">
            <v>1584</v>
          </cell>
          <cell r="BM60">
            <v>0</v>
          </cell>
          <cell r="BN60">
            <v>0</v>
          </cell>
          <cell r="BO60">
            <v>3200</v>
          </cell>
          <cell r="BP60">
            <v>128224</v>
          </cell>
          <cell r="BQ60">
            <v>39108</v>
          </cell>
          <cell r="BR60">
            <v>140891</v>
          </cell>
          <cell r="BS60">
            <v>0</v>
          </cell>
          <cell r="BT60">
            <v>0</v>
          </cell>
          <cell r="BU60">
            <v>2442</v>
          </cell>
          <cell r="BV60">
            <v>678</v>
          </cell>
          <cell r="BW60">
            <v>2442</v>
          </cell>
          <cell r="BX60">
            <v>0</v>
          </cell>
          <cell r="BY60">
            <v>0</v>
          </cell>
          <cell r="BZ60">
            <v>5562</v>
          </cell>
          <cell r="CA60">
            <v>3200</v>
          </cell>
          <cell r="CB60">
            <v>8762</v>
          </cell>
          <cell r="CC60">
            <v>0.05</v>
          </cell>
          <cell r="CD60">
            <v>21058</v>
          </cell>
        </row>
        <row r="61">
          <cell r="B61" t="str">
            <v>Z1008</v>
          </cell>
          <cell r="C61" t="str">
            <v>CAP01</v>
          </cell>
          <cell r="D61" t="str">
            <v>En berma asfalto                    (BA)</v>
          </cell>
          <cell r="E61" t="str">
            <v>m</v>
          </cell>
          <cell r="F61" t="str">
            <v>MOC010</v>
          </cell>
          <cell r="G61" t="str">
            <v>MOC062</v>
          </cell>
          <cell r="H61" t="str">
            <v>MOC103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M61">
            <v>0.14000000000000001</v>
          </cell>
          <cell r="N61">
            <v>0.5</v>
          </cell>
          <cell r="O61">
            <v>0.48</v>
          </cell>
          <cell r="P61" t="str">
            <v>NA</v>
          </cell>
          <cell r="Q61" t="str">
            <v>NA</v>
          </cell>
          <cell r="R61" t="str">
            <v>NA</v>
          </cell>
          <cell r="S61" t="str">
            <v>NA</v>
          </cell>
          <cell r="T61" t="str">
            <v>CEC004</v>
          </cell>
          <cell r="U61" t="str">
            <v>CEC008</v>
          </cell>
          <cell r="V61" t="str">
            <v>CEC009</v>
          </cell>
          <cell r="W61" t="str">
            <v>NA</v>
          </cell>
          <cell r="X61" t="str">
            <v>NA</v>
          </cell>
          <cell r="Y61" t="str">
            <v>CMC004</v>
          </cell>
          <cell r="Z61" t="str">
            <v>CMC007</v>
          </cell>
          <cell r="AA61" t="str">
            <v>CMC008</v>
          </cell>
          <cell r="AB61" t="str">
            <v>NA</v>
          </cell>
          <cell r="AC61" t="str">
            <v>NA</v>
          </cell>
          <cell r="AD61">
            <v>1</v>
          </cell>
          <cell r="AE61">
            <v>0.67</v>
          </cell>
          <cell r="AF61">
            <v>1</v>
          </cell>
          <cell r="AG61" t="str">
            <v>NA</v>
          </cell>
          <cell r="AH61" t="str">
            <v>NA</v>
          </cell>
          <cell r="AI61">
            <v>50</v>
          </cell>
          <cell r="AJ61">
            <v>50</v>
          </cell>
          <cell r="AK61">
            <v>75</v>
          </cell>
          <cell r="AL61">
            <v>50</v>
          </cell>
          <cell r="AO61">
            <v>22765</v>
          </cell>
          <cell r="AP61">
            <v>24000</v>
          </cell>
          <cell r="AQ61">
            <v>300</v>
          </cell>
          <cell r="AR61">
            <v>20000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3360</v>
          </cell>
          <cell r="AX61">
            <v>150</v>
          </cell>
          <cell r="AY61">
            <v>9600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13766</v>
          </cell>
          <cell r="BE61">
            <v>2893</v>
          </cell>
          <cell r="BF61">
            <v>90067</v>
          </cell>
          <cell r="BG61">
            <v>91382</v>
          </cell>
          <cell r="BH61">
            <v>0</v>
          </cell>
          <cell r="BI61">
            <v>0</v>
          </cell>
          <cell r="BJ61">
            <v>58</v>
          </cell>
          <cell r="BK61">
            <v>1207</v>
          </cell>
          <cell r="BL61">
            <v>1828</v>
          </cell>
          <cell r="BM61">
            <v>0</v>
          </cell>
          <cell r="BN61">
            <v>0</v>
          </cell>
          <cell r="BO61">
            <v>3093</v>
          </cell>
          <cell r="BP61">
            <v>128224</v>
          </cell>
          <cell r="BQ61">
            <v>39108</v>
          </cell>
          <cell r="BR61">
            <v>140891</v>
          </cell>
          <cell r="BS61">
            <v>0</v>
          </cell>
          <cell r="BT61">
            <v>0</v>
          </cell>
          <cell r="BU61">
            <v>2564</v>
          </cell>
          <cell r="BV61">
            <v>524</v>
          </cell>
          <cell r="BW61">
            <v>2818</v>
          </cell>
          <cell r="BX61">
            <v>0</v>
          </cell>
          <cell r="BY61">
            <v>0</v>
          </cell>
          <cell r="BZ61">
            <v>5906</v>
          </cell>
          <cell r="CA61">
            <v>3093</v>
          </cell>
          <cell r="CB61">
            <v>8999</v>
          </cell>
          <cell r="CC61">
            <v>0.05</v>
          </cell>
          <cell r="CD61">
            <v>22765</v>
          </cell>
        </row>
        <row r="62">
          <cell r="B62" t="str">
            <v>Z1009</v>
          </cell>
          <cell r="C62" t="str">
            <v>CAP01</v>
          </cell>
          <cell r="D62" t="str">
            <v>En berma concreto</v>
          </cell>
          <cell r="E62" t="str">
            <v>m</v>
          </cell>
          <cell r="F62" t="str">
            <v>MOC010</v>
          </cell>
          <cell r="G62" t="str">
            <v>MOC062</v>
          </cell>
          <cell r="H62" t="str">
            <v>MOC128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>
            <v>0.1</v>
          </cell>
          <cell r="N62">
            <v>0.5</v>
          </cell>
          <cell r="O62">
            <v>0.41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CEC004</v>
          </cell>
          <cell r="U62" t="str">
            <v>CEC008</v>
          </cell>
          <cell r="V62" t="str">
            <v>CEC009</v>
          </cell>
          <cell r="W62" t="str">
            <v>NA</v>
          </cell>
          <cell r="X62" t="str">
            <v>NA</v>
          </cell>
          <cell r="Y62" t="str">
            <v>CMC004</v>
          </cell>
          <cell r="Z62" t="str">
            <v>CMC007</v>
          </cell>
          <cell r="AA62" t="str">
            <v>CMC008</v>
          </cell>
          <cell r="AB62" t="str">
            <v>NA</v>
          </cell>
          <cell r="AC62" t="str">
            <v>NA</v>
          </cell>
          <cell r="AD62">
            <v>1</v>
          </cell>
          <cell r="AE62">
            <v>0.67</v>
          </cell>
          <cell r="AF62">
            <v>1</v>
          </cell>
          <cell r="AG62" t="str">
            <v>NA</v>
          </cell>
          <cell r="AH62" t="str">
            <v>NA</v>
          </cell>
          <cell r="AI62">
            <v>50</v>
          </cell>
          <cell r="AJ62">
            <v>50</v>
          </cell>
          <cell r="AK62">
            <v>75</v>
          </cell>
          <cell r="AL62">
            <v>50</v>
          </cell>
          <cell r="AO62">
            <v>20287</v>
          </cell>
          <cell r="AP62">
            <v>24000</v>
          </cell>
          <cell r="AQ62">
            <v>300</v>
          </cell>
          <cell r="AR62">
            <v>20000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2400</v>
          </cell>
          <cell r="AX62">
            <v>150</v>
          </cell>
          <cell r="AY62">
            <v>8200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11288</v>
          </cell>
          <cell r="BE62">
            <v>2893</v>
          </cell>
          <cell r="BF62">
            <v>90067</v>
          </cell>
          <cell r="BG62">
            <v>91382</v>
          </cell>
          <cell r="BH62">
            <v>0</v>
          </cell>
          <cell r="BI62">
            <v>0</v>
          </cell>
          <cell r="BJ62">
            <v>58</v>
          </cell>
          <cell r="BK62">
            <v>1207</v>
          </cell>
          <cell r="BL62">
            <v>1828</v>
          </cell>
          <cell r="BM62">
            <v>0</v>
          </cell>
          <cell r="BN62">
            <v>0</v>
          </cell>
          <cell r="BO62">
            <v>3093</v>
          </cell>
          <cell r="BP62">
            <v>128224</v>
          </cell>
          <cell r="BQ62">
            <v>39108</v>
          </cell>
          <cell r="BR62">
            <v>140891</v>
          </cell>
          <cell r="BS62">
            <v>0</v>
          </cell>
          <cell r="BT62">
            <v>0</v>
          </cell>
          <cell r="BU62">
            <v>2564</v>
          </cell>
          <cell r="BV62">
            <v>524</v>
          </cell>
          <cell r="BW62">
            <v>2818</v>
          </cell>
          <cell r="BX62">
            <v>0</v>
          </cell>
          <cell r="BY62">
            <v>0</v>
          </cell>
          <cell r="BZ62">
            <v>5906</v>
          </cell>
          <cell r="CA62">
            <v>3093</v>
          </cell>
          <cell r="CB62">
            <v>8999</v>
          </cell>
          <cell r="CC62">
            <v>0.05</v>
          </cell>
          <cell r="CD62">
            <v>20287</v>
          </cell>
        </row>
        <row r="63">
          <cell r="B63" t="str">
            <v>Z2009</v>
          </cell>
          <cell r="C63" t="str">
            <v>CAP01</v>
          </cell>
          <cell r="D63" t="str">
            <v>En berma concreto</v>
          </cell>
          <cell r="E63" t="str">
            <v>m</v>
          </cell>
          <cell r="F63" t="str">
            <v>MOC010</v>
          </cell>
          <cell r="G63" t="str">
            <v>MOC062</v>
          </cell>
          <cell r="H63" t="str">
            <v>MOC128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M63">
            <v>0.14000000000000001</v>
          </cell>
          <cell r="N63">
            <v>0.5</v>
          </cell>
          <cell r="O63">
            <v>0.41</v>
          </cell>
          <cell r="P63" t="str">
            <v>NA</v>
          </cell>
          <cell r="Q63" t="str">
            <v>NA</v>
          </cell>
          <cell r="R63" t="str">
            <v>NA</v>
          </cell>
          <cell r="S63" t="str">
            <v>NA</v>
          </cell>
          <cell r="T63" t="str">
            <v>CEC004</v>
          </cell>
          <cell r="U63" t="str">
            <v>CEC008</v>
          </cell>
          <cell r="V63" t="str">
            <v>CEC009</v>
          </cell>
          <cell r="W63" t="str">
            <v>NA</v>
          </cell>
          <cell r="X63" t="str">
            <v>NA</v>
          </cell>
          <cell r="Y63" t="str">
            <v>CMC004</v>
          </cell>
          <cell r="Z63" t="str">
            <v>CMC007</v>
          </cell>
          <cell r="AA63" t="str">
            <v>CMC008</v>
          </cell>
          <cell r="AB63" t="str">
            <v>NA</v>
          </cell>
          <cell r="AC63" t="str">
            <v>NA</v>
          </cell>
          <cell r="AD63">
            <v>0.92</v>
          </cell>
          <cell r="AE63">
            <v>1</v>
          </cell>
          <cell r="AF63">
            <v>1</v>
          </cell>
          <cell r="AG63" t="str">
            <v>NA</v>
          </cell>
          <cell r="AH63" t="str">
            <v>NA</v>
          </cell>
          <cell r="AI63">
            <v>57.5</v>
          </cell>
          <cell r="AJ63">
            <v>62.5</v>
          </cell>
          <cell r="AK63">
            <v>57.5</v>
          </cell>
          <cell r="AL63">
            <v>57.5</v>
          </cell>
          <cell r="AO63">
            <v>20679</v>
          </cell>
          <cell r="AP63">
            <v>24000</v>
          </cell>
          <cell r="AQ63">
            <v>300</v>
          </cell>
          <cell r="AR63">
            <v>20000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3360</v>
          </cell>
          <cell r="AX63">
            <v>150</v>
          </cell>
          <cell r="AY63">
            <v>8200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12296</v>
          </cell>
          <cell r="BE63">
            <v>2893</v>
          </cell>
          <cell r="BF63">
            <v>90067</v>
          </cell>
          <cell r="BG63">
            <v>91382</v>
          </cell>
          <cell r="BH63">
            <v>0</v>
          </cell>
          <cell r="BI63">
            <v>0</v>
          </cell>
          <cell r="BJ63">
            <v>46</v>
          </cell>
          <cell r="BK63">
            <v>1566</v>
          </cell>
          <cell r="BL63">
            <v>1589</v>
          </cell>
          <cell r="BM63">
            <v>0</v>
          </cell>
          <cell r="BN63">
            <v>0</v>
          </cell>
          <cell r="BO63">
            <v>3201</v>
          </cell>
          <cell r="BP63">
            <v>128224</v>
          </cell>
          <cell r="BQ63">
            <v>39108</v>
          </cell>
          <cell r="BR63">
            <v>140891</v>
          </cell>
          <cell r="BS63">
            <v>0</v>
          </cell>
          <cell r="BT63">
            <v>0</v>
          </cell>
          <cell r="BU63">
            <v>2052</v>
          </cell>
          <cell r="BV63">
            <v>680</v>
          </cell>
          <cell r="BW63">
            <v>2450</v>
          </cell>
          <cell r="BX63">
            <v>0</v>
          </cell>
          <cell r="BY63">
            <v>0</v>
          </cell>
          <cell r="BZ63">
            <v>5182</v>
          </cell>
          <cell r="CA63">
            <v>3201</v>
          </cell>
          <cell r="CB63">
            <v>8383</v>
          </cell>
          <cell r="CC63">
            <v>0.05</v>
          </cell>
          <cell r="CD63">
            <v>20679</v>
          </cell>
        </row>
        <row r="64">
          <cell r="B64" t="str">
            <v>Z1009</v>
          </cell>
          <cell r="C64" t="str">
            <v>CAP01</v>
          </cell>
          <cell r="D64" t="str">
            <v>En berma concreto                (BC)</v>
          </cell>
          <cell r="E64" t="str">
            <v>m</v>
          </cell>
          <cell r="F64" t="str">
            <v>MOC010</v>
          </cell>
          <cell r="G64" t="str">
            <v>MOC062</v>
          </cell>
          <cell r="H64" t="str">
            <v>MOC103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M64">
            <v>0.14000000000000001</v>
          </cell>
          <cell r="N64">
            <v>0.5</v>
          </cell>
          <cell r="O64">
            <v>0.41</v>
          </cell>
          <cell r="P64" t="str">
            <v>NA</v>
          </cell>
          <cell r="Q64" t="str">
            <v>NA</v>
          </cell>
          <cell r="R64" t="str">
            <v>NA</v>
          </cell>
          <cell r="S64" t="str">
            <v>NA</v>
          </cell>
          <cell r="T64" t="str">
            <v>CEC004</v>
          </cell>
          <cell r="U64" t="str">
            <v>CEC008</v>
          </cell>
          <cell r="V64" t="str">
            <v>CEC009</v>
          </cell>
          <cell r="W64" t="str">
            <v>NA</v>
          </cell>
          <cell r="X64" t="str">
            <v>NA</v>
          </cell>
          <cell r="Y64" t="str">
            <v>CMC004</v>
          </cell>
          <cell r="Z64" t="str">
            <v>CMC007</v>
          </cell>
          <cell r="AA64" t="str">
            <v>CMC008</v>
          </cell>
          <cell r="AB64" t="str">
            <v>NA</v>
          </cell>
          <cell r="AC64" t="str">
            <v>NA</v>
          </cell>
          <cell r="AD64">
            <v>1</v>
          </cell>
          <cell r="AE64">
            <v>0.67</v>
          </cell>
          <cell r="AF64">
            <v>1</v>
          </cell>
          <cell r="AG64" t="str">
            <v>NA</v>
          </cell>
          <cell r="AH64" t="str">
            <v>NA</v>
          </cell>
          <cell r="AI64">
            <v>50</v>
          </cell>
          <cell r="AJ64">
            <v>50</v>
          </cell>
          <cell r="AK64">
            <v>75</v>
          </cell>
          <cell r="AL64">
            <v>50</v>
          </cell>
          <cell r="AO64">
            <v>21295</v>
          </cell>
          <cell r="AP64">
            <v>24000</v>
          </cell>
          <cell r="AQ64">
            <v>300</v>
          </cell>
          <cell r="AR64">
            <v>20000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3360</v>
          </cell>
          <cell r="AX64">
            <v>150</v>
          </cell>
          <cell r="AY64">
            <v>8200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12296</v>
          </cell>
          <cell r="BE64">
            <v>2893</v>
          </cell>
          <cell r="BF64">
            <v>90067</v>
          </cell>
          <cell r="BG64">
            <v>91382</v>
          </cell>
          <cell r="BH64">
            <v>0</v>
          </cell>
          <cell r="BI64">
            <v>0</v>
          </cell>
          <cell r="BJ64">
            <v>58</v>
          </cell>
          <cell r="BK64">
            <v>1207</v>
          </cell>
          <cell r="BL64">
            <v>1828</v>
          </cell>
          <cell r="BM64">
            <v>0</v>
          </cell>
          <cell r="BN64">
            <v>0</v>
          </cell>
          <cell r="BO64">
            <v>3093</v>
          </cell>
          <cell r="BP64">
            <v>128224</v>
          </cell>
          <cell r="BQ64">
            <v>39108</v>
          </cell>
          <cell r="BR64">
            <v>140891</v>
          </cell>
          <cell r="BS64">
            <v>0</v>
          </cell>
          <cell r="BT64">
            <v>0</v>
          </cell>
          <cell r="BU64">
            <v>2564</v>
          </cell>
          <cell r="BV64">
            <v>524</v>
          </cell>
          <cell r="BW64">
            <v>2818</v>
          </cell>
          <cell r="BX64">
            <v>0</v>
          </cell>
          <cell r="BY64">
            <v>0</v>
          </cell>
          <cell r="BZ64">
            <v>5906</v>
          </cell>
          <cell r="CA64">
            <v>3093</v>
          </cell>
          <cell r="CB64">
            <v>8999</v>
          </cell>
          <cell r="CC64">
            <v>0.05</v>
          </cell>
          <cell r="CD64">
            <v>21295</v>
          </cell>
        </row>
        <row r="65">
          <cell r="B65" t="str">
            <v>Z1007</v>
          </cell>
          <cell r="C65" t="str">
            <v>CAP01</v>
          </cell>
          <cell r="D65" t="str">
            <v>En berma destapada</v>
          </cell>
          <cell r="E65" t="str">
            <v>m</v>
          </cell>
          <cell r="F65" t="str">
            <v>MOC010</v>
          </cell>
          <cell r="G65" t="str">
            <v>MOC062</v>
          </cell>
          <cell r="H65" t="str">
            <v>MOC128</v>
          </cell>
          <cell r="I65" t="str">
            <v>NA</v>
          </cell>
          <cell r="J65" t="str">
            <v>NA</v>
          </cell>
          <cell r="K65" t="str">
            <v>NA</v>
          </cell>
          <cell r="L65" t="str">
            <v>NA</v>
          </cell>
          <cell r="M65">
            <v>0.1</v>
          </cell>
          <cell r="N65">
            <v>0.5</v>
          </cell>
          <cell r="O65">
            <v>0.41</v>
          </cell>
          <cell r="P65" t="str">
            <v>NA</v>
          </cell>
          <cell r="Q65" t="str">
            <v>NA</v>
          </cell>
          <cell r="R65" t="str">
            <v>NA</v>
          </cell>
          <cell r="S65" t="str">
            <v>NA</v>
          </cell>
          <cell r="T65" t="str">
            <v>CEC004</v>
          </cell>
          <cell r="U65" t="str">
            <v>CEC008</v>
          </cell>
          <cell r="V65" t="str">
            <v>CEC009</v>
          </cell>
          <cell r="W65" t="str">
            <v>NA</v>
          </cell>
          <cell r="X65" t="str">
            <v>NA</v>
          </cell>
          <cell r="Y65" t="str">
            <v>CMC004</v>
          </cell>
          <cell r="Z65" t="str">
            <v>CMC007</v>
          </cell>
          <cell r="AA65" t="str">
            <v>CMC008</v>
          </cell>
          <cell r="AB65" t="str">
            <v>NA</v>
          </cell>
          <cell r="AC65" t="str">
            <v>NA</v>
          </cell>
          <cell r="AD65">
            <v>1</v>
          </cell>
          <cell r="AE65">
            <v>0.94</v>
          </cell>
          <cell r="AF65">
            <v>0.94</v>
          </cell>
          <cell r="AG65" t="str">
            <v>NA</v>
          </cell>
          <cell r="AH65" t="str">
            <v>NA</v>
          </cell>
          <cell r="AI65">
            <v>77.5</v>
          </cell>
          <cell r="AJ65">
            <v>77.5</v>
          </cell>
          <cell r="AK65">
            <v>82.5</v>
          </cell>
          <cell r="AL65">
            <v>82.5</v>
          </cell>
          <cell r="AO65">
            <v>17363</v>
          </cell>
          <cell r="AP65">
            <v>24000</v>
          </cell>
          <cell r="AQ65">
            <v>300</v>
          </cell>
          <cell r="AR65">
            <v>20000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2400</v>
          </cell>
          <cell r="AX65">
            <v>150</v>
          </cell>
          <cell r="AY65">
            <v>8200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11288</v>
          </cell>
          <cell r="BE65">
            <v>2893</v>
          </cell>
          <cell r="BF65">
            <v>90067</v>
          </cell>
          <cell r="BG65">
            <v>91382</v>
          </cell>
          <cell r="BH65">
            <v>0</v>
          </cell>
          <cell r="BI65">
            <v>0</v>
          </cell>
          <cell r="BJ65">
            <v>37</v>
          </cell>
          <cell r="BK65">
            <v>1092</v>
          </cell>
          <cell r="BL65">
            <v>1108</v>
          </cell>
          <cell r="BM65">
            <v>0</v>
          </cell>
          <cell r="BN65">
            <v>0</v>
          </cell>
          <cell r="BO65">
            <v>2237</v>
          </cell>
          <cell r="BP65">
            <v>128224</v>
          </cell>
          <cell r="BQ65">
            <v>39108</v>
          </cell>
          <cell r="BR65">
            <v>140891</v>
          </cell>
          <cell r="BS65">
            <v>0</v>
          </cell>
          <cell r="BT65">
            <v>0</v>
          </cell>
          <cell r="BU65">
            <v>1655</v>
          </cell>
          <cell r="BV65">
            <v>474</v>
          </cell>
          <cell r="BW65">
            <v>1709</v>
          </cell>
          <cell r="BX65">
            <v>0</v>
          </cell>
          <cell r="BY65">
            <v>0</v>
          </cell>
          <cell r="BZ65">
            <v>3838</v>
          </cell>
          <cell r="CA65">
            <v>2237</v>
          </cell>
          <cell r="CB65">
            <v>6075</v>
          </cell>
          <cell r="CC65">
            <v>0.05</v>
          </cell>
          <cell r="CD65">
            <v>17363</v>
          </cell>
        </row>
        <row r="66">
          <cell r="B66" t="str">
            <v>Z2007</v>
          </cell>
          <cell r="C66" t="str">
            <v>CAP01</v>
          </cell>
          <cell r="D66" t="str">
            <v>En berma destapada</v>
          </cell>
          <cell r="E66" t="str">
            <v>m</v>
          </cell>
          <cell r="F66" t="str">
            <v>MOC010</v>
          </cell>
          <cell r="G66" t="str">
            <v>MOC062</v>
          </cell>
          <cell r="H66" t="str">
            <v>MOC128</v>
          </cell>
          <cell r="I66" t="str">
            <v>NA</v>
          </cell>
          <cell r="J66" t="str">
            <v>NA</v>
          </cell>
          <cell r="K66" t="str">
            <v>NA</v>
          </cell>
          <cell r="L66" t="str">
            <v>NA</v>
          </cell>
          <cell r="M66">
            <v>0.14000000000000001</v>
          </cell>
          <cell r="N66">
            <v>0.5</v>
          </cell>
          <cell r="O66">
            <v>0.41</v>
          </cell>
          <cell r="P66" t="str">
            <v>NA</v>
          </cell>
          <cell r="Q66" t="str">
            <v>NA</v>
          </cell>
          <cell r="R66" t="str">
            <v>NA</v>
          </cell>
          <cell r="S66" t="str">
            <v>NA</v>
          </cell>
          <cell r="T66" t="str">
            <v>CEC004</v>
          </cell>
          <cell r="U66" t="str">
            <v>CEC008</v>
          </cell>
          <cell r="V66" t="str">
            <v>CEC009</v>
          </cell>
          <cell r="W66" t="str">
            <v>NA</v>
          </cell>
          <cell r="X66" t="str">
            <v>NA</v>
          </cell>
          <cell r="Y66" t="str">
            <v>CMC004</v>
          </cell>
          <cell r="Z66" t="str">
            <v>CMC007</v>
          </cell>
          <cell r="AA66" t="str">
            <v>CMC008</v>
          </cell>
          <cell r="AB66" t="str">
            <v>NA</v>
          </cell>
          <cell r="AC66" t="str">
            <v>NA</v>
          </cell>
          <cell r="AD66">
            <v>1</v>
          </cell>
          <cell r="AE66">
            <v>0.92</v>
          </cell>
          <cell r="AF66">
            <v>0.92</v>
          </cell>
          <cell r="AG66" t="str">
            <v>NA</v>
          </cell>
          <cell r="AH66" t="str">
            <v>NA</v>
          </cell>
          <cell r="AI66">
            <v>55</v>
          </cell>
          <cell r="AJ66">
            <v>55</v>
          </cell>
          <cell r="AK66">
            <v>60</v>
          </cell>
          <cell r="AL66">
            <v>60</v>
          </cell>
          <cell r="AO66">
            <v>20727</v>
          </cell>
          <cell r="AP66">
            <v>24000</v>
          </cell>
          <cell r="AQ66">
            <v>300</v>
          </cell>
          <cell r="AR66">
            <v>20000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3360</v>
          </cell>
          <cell r="AX66">
            <v>150</v>
          </cell>
          <cell r="AY66">
            <v>8200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12296</v>
          </cell>
          <cell r="BE66">
            <v>2893</v>
          </cell>
          <cell r="BF66">
            <v>90067</v>
          </cell>
          <cell r="BG66">
            <v>91382</v>
          </cell>
          <cell r="BH66">
            <v>0</v>
          </cell>
          <cell r="BI66">
            <v>0</v>
          </cell>
          <cell r="BJ66">
            <v>53</v>
          </cell>
          <cell r="BK66">
            <v>1507</v>
          </cell>
          <cell r="BL66">
            <v>1529</v>
          </cell>
          <cell r="BM66">
            <v>0</v>
          </cell>
          <cell r="BN66">
            <v>0</v>
          </cell>
          <cell r="BO66">
            <v>3089</v>
          </cell>
          <cell r="BP66">
            <v>128224</v>
          </cell>
          <cell r="BQ66">
            <v>39108</v>
          </cell>
          <cell r="BR66">
            <v>140891</v>
          </cell>
          <cell r="BS66">
            <v>0</v>
          </cell>
          <cell r="BT66">
            <v>0</v>
          </cell>
          <cell r="BU66">
            <v>2331</v>
          </cell>
          <cell r="BV66">
            <v>654</v>
          </cell>
          <cell r="BW66">
            <v>2357</v>
          </cell>
          <cell r="BX66">
            <v>0</v>
          </cell>
          <cell r="BY66">
            <v>0</v>
          </cell>
          <cell r="BZ66">
            <v>5342</v>
          </cell>
          <cell r="CA66">
            <v>3089</v>
          </cell>
          <cell r="CB66">
            <v>8431</v>
          </cell>
          <cell r="CC66">
            <v>0.05</v>
          </cell>
          <cell r="CD66">
            <v>20727</v>
          </cell>
        </row>
        <row r="67">
          <cell r="B67" t="str">
            <v>Z1007</v>
          </cell>
          <cell r="C67" t="str">
            <v>CAP01</v>
          </cell>
          <cell r="D67" t="str">
            <v xml:space="preserve">En berma destapada              (BD)  </v>
          </cell>
          <cell r="E67" t="str">
            <v>m</v>
          </cell>
          <cell r="F67" t="str">
            <v>MOC010</v>
          </cell>
          <cell r="G67" t="str">
            <v>MOC062</v>
          </cell>
          <cell r="H67" t="str">
            <v>MOC103</v>
          </cell>
          <cell r="I67" t="str">
            <v>NA</v>
          </cell>
          <cell r="J67" t="str">
            <v>NA</v>
          </cell>
          <cell r="K67" t="str">
            <v>NA</v>
          </cell>
          <cell r="L67" t="str">
            <v>NA</v>
          </cell>
          <cell r="M67">
            <v>0.14000000000000001</v>
          </cell>
          <cell r="N67">
            <v>0.5</v>
          </cell>
          <cell r="O67">
            <v>0.41</v>
          </cell>
          <cell r="P67" t="str">
            <v>NA</v>
          </cell>
          <cell r="Q67" t="str">
            <v>NA</v>
          </cell>
          <cell r="R67" t="str">
            <v>NA</v>
          </cell>
          <cell r="S67" t="str">
            <v>NA</v>
          </cell>
          <cell r="T67" t="str">
            <v>CEC004</v>
          </cell>
          <cell r="U67" t="str">
            <v>CEC008</v>
          </cell>
          <cell r="V67" t="str">
            <v>CEC009</v>
          </cell>
          <cell r="W67" t="str">
            <v>NA</v>
          </cell>
          <cell r="X67" t="str">
            <v>NA</v>
          </cell>
          <cell r="Y67" t="str">
            <v>CMC004</v>
          </cell>
          <cell r="Z67" t="str">
            <v>CMC007</v>
          </cell>
          <cell r="AA67" t="str">
            <v>CMC008</v>
          </cell>
          <cell r="AB67" t="str">
            <v>NA</v>
          </cell>
          <cell r="AC67" t="str">
            <v>NA</v>
          </cell>
          <cell r="AD67">
            <v>1</v>
          </cell>
          <cell r="AE67">
            <v>0.94</v>
          </cell>
          <cell r="AF67">
            <v>0.94</v>
          </cell>
          <cell r="AG67" t="str">
            <v>NA</v>
          </cell>
          <cell r="AH67" t="str">
            <v>NA</v>
          </cell>
          <cell r="AI67">
            <v>77.5</v>
          </cell>
          <cell r="AJ67">
            <v>77.5</v>
          </cell>
          <cell r="AK67">
            <v>82.5</v>
          </cell>
          <cell r="AL67">
            <v>82.5</v>
          </cell>
          <cell r="AO67">
            <v>18371</v>
          </cell>
          <cell r="AP67">
            <v>24000</v>
          </cell>
          <cell r="AQ67">
            <v>300</v>
          </cell>
          <cell r="AR67">
            <v>20000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3360</v>
          </cell>
          <cell r="AX67">
            <v>150</v>
          </cell>
          <cell r="AY67">
            <v>8200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12296</v>
          </cell>
          <cell r="BE67">
            <v>2893</v>
          </cell>
          <cell r="BF67">
            <v>90067</v>
          </cell>
          <cell r="BG67">
            <v>91382</v>
          </cell>
          <cell r="BH67">
            <v>0</v>
          </cell>
          <cell r="BI67">
            <v>0</v>
          </cell>
          <cell r="BJ67">
            <v>37</v>
          </cell>
          <cell r="BK67">
            <v>1092</v>
          </cell>
          <cell r="BL67">
            <v>1108</v>
          </cell>
          <cell r="BM67">
            <v>0</v>
          </cell>
          <cell r="BN67">
            <v>0</v>
          </cell>
          <cell r="BO67">
            <v>2237</v>
          </cell>
          <cell r="BP67">
            <v>128224</v>
          </cell>
          <cell r="BQ67">
            <v>39108</v>
          </cell>
          <cell r="BR67">
            <v>140891</v>
          </cell>
          <cell r="BS67">
            <v>0</v>
          </cell>
          <cell r="BT67">
            <v>0</v>
          </cell>
          <cell r="BU67">
            <v>1655</v>
          </cell>
          <cell r="BV67">
            <v>474</v>
          </cell>
          <cell r="BW67">
            <v>1709</v>
          </cell>
          <cell r="BX67">
            <v>0</v>
          </cell>
          <cell r="BY67">
            <v>0</v>
          </cell>
          <cell r="BZ67">
            <v>3838</v>
          </cell>
          <cell r="CA67">
            <v>2237</v>
          </cell>
          <cell r="CB67">
            <v>6075</v>
          </cell>
          <cell r="CC67">
            <v>0.05</v>
          </cell>
          <cell r="CD67">
            <v>18371</v>
          </cell>
        </row>
        <row r="68">
          <cell r="B68" t="str">
            <v>Z1006</v>
          </cell>
          <cell r="C68" t="str">
            <v>CAP01</v>
          </cell>
          <cell r="D68" t="str">
            <v>En calzada adoquinada</v>
          </cell>
          <cell r="E68" t="str">
            <v>m</v>
          </cell>
          <cell r="F68" t="str">
            <v>MOC010</v>
          </cell>
          <cell r="G68" t="str">
            <v>MOC062</v>
          </cell>
          <cell r="H68" t="str">
            <v>MOC128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>
            <v>0.1</v>
          </cell>
          <cell r="N68">
            <v>0.5</v>
          </cell>
          <cell r="O68">
            <v>0.41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CEC001</v>
          </cell>
          <cell r="U68" t="str">
            <v>CEC004</v>
          </cell>
          <cell r="V68" t="str">
            <v>CEC008</v>
          </cell>
          <cell r="W68" t="str">
            <v>CEC009</v>
          </cell>
          <cell r="X68" t="str">
            <v>NA</v>
          </cell>
          <cell r="Y68" t="str">
            <v>CMC001</v>
          </cell>
          <cell r="Z68" t="str">
            <v>CMC004</v>
          </cell>
          <cell r="AA68" t="str">
            <v>CMC007</v>
          </cell>
          <cell r="AB68" t="str">
            <v>CMC008</v>
          </cell>
          <cell r="AC68" t="str">
            <v>NA</v>
          </cell>
          <cell r="AD68">
            <v>0.76</v>
          </cell>
          <cell r="AE68">
            <v>0.76</v>
          </cell>
          <cell r="AF68">
            <v>1</v>
          </cell>
          <cell r="AG68">
            <v>0.76</v>
          </cell>
          <cell r="AH68" t="str">
            <v>NA</v>
          </cell>
          <cell r="AI68">
            <v>65</v>
          </cell>
          <cell r="AJ68">
            <v>85</v>
          </cell>
          <cell r="AK68">
            <v>85</v>
          </cell>
          <cell r="AL68">
            <v>65</v>
          </cell>
          <cell r="AM68">
            <v>85</v>
          </cell>
          <cell r="AO68">
            <v>28548</v>
          </cell>
          <cell r="AP68">
            <v>24000</v>
          </cell>
          <cell r="AQ68">
            <v>300</v>
          </cell>
          <cell r="AR68">
            <v>20000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2400</v>
          </cell>
          <cell r="AX68">
            <v>150</v>
          </cell>
          <cell r="AY68">
            <v>8200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11288</v>
          </cell>
          <cell r="BE68">
            <v>881948</v>
          </cell>
          <cell r="BF68">
            <v>2893</v>
          </cell>
          <cell r="BG68">
            <v>90067</v>
          </cell>
          <cell r="BH68">
            <v>91382</v>
          </cell>
          <cell r="BI68">
            <v>0</v>
          </cell>
          <cell r="BJ68">
            <v>10312</v>
          </cell>
          <cell r="BK68">
            <v>34</v>
          </cell>
          <cell r="BL68">
            <v>1386</v>
          </cell>
          <cell r="BM68">
            <v>1068</v>
          </cell>
          <cell r="BN68">
            <v>0</v>
          </cell>
          <cell r="BO68">
            <v>12800</v>
          </cell>
          <cell r="BP68">
            <v>60908</v>
          </cell>
          <cell r="BQ68">
            <v>128224</v>
          </cell>
          <cell r="BR68">
            <v>39108</v>
          </cell>
          <cell r="BS68">
            <v>140891</v>
          </cell>
          <cell r="BT68">
            <v>0</v>
          </cell>
          <cell r="BU68">
            <v>712</v>
          </cell>
          <cell r="BV68">
            <v>1499</v>
          </cell>
          <cell r="BW68">
            <v>602</v>
          </cell>
          <cell r="BX68">
            <v>1647</v>
          </cell>
          <cell r="BY68">
            <v>0</v>
          </cell>
          <cell r="BZ68">
            <v>4460</v>
          </cell>
          <cell r="CA68">
            <v>12800</v>
          </cell>
          <cell r="CB68">
            <v>17260</v>
          </cell>
          <cell r="CC68">
            <v>0.05</v>
          </cell>
          <cell r="CD68">
            <v>28548</v>
          </cell>
        </row>
        <row r="69">
          <cell r="B69" t="str">
            <v>Z2006</v>
          </cell>
          <cell r="C69" t="str">
            <v>CAP01</v>
          </cell>
          <cell r="D69" t="str">
            <v>En calzada adoquinada</v>
          </cell>
          <cell r="E69" t="str">
            <v>m</v>
          </cell>
          <cell r="F69" t="str">
            <v>MOC010</v>
          </cell>
          <cell r="G69" t="str">
            <v>MOC062</v>
          </cell>
          <cell r="H69" t="str">
            <v>MOC128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>
            <v>0.14000000000000001</v>
          </cell>
          <cell r="N69">
            <v>0.7</v>
          </cell>
          <cell r="O69">
            <v>0.49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CEC001</v>
          </cell>
          <cell r="U69" t="str">
            <v>CEC004</v>
          </cell>
          <cell r="V69" t="str">
            <v>CEC008</v>
          </cell>
          <cell r="W69" t="str">
            <v>CEC009</v>
          </cell>
          <cell r="X69" t="str">
            <v>NA</v>
          </cell>
          <cell r="Y69" t="str">
            <v>CMC001</v>
          </cell>
          <cell r="Z69" t="str">
            <v>CMC004</v>
          </cell>
          <cell r="AA69" t="str">
            <v>CMC007</v>
          </cell>
          <cell r="AB69" t="str">
            <v>CMC008</v>
          </cell>
          <cell r="AC69" t="str">
            <v>NA</v>
          </cell>
          <cell r="AD69">
            <v>1</v>
          </cell>
          <cell r="AE69">
            <v>0.84</v>
          </cell>
          <cell r="AF69">
            <v>0.84</v>
          </cell>
          <cell r="AG69">
            <v>0.72</v>
          </cell>
          <cell r="AH69" t="str">
            <v>NA</v>
          </cell>
          <cell r="AI69">
            <v>52.5</v>
          </cell>
          <cell r="AJ69">
            <v>52.5</v>
          </cell>
          <cell r="AK69">
            <v>62.5</v>
          </cell>
          <cell r="AL69">
            <v>62.5</v>
          </cell>
          <cell r="AM69">
            <v>72.5</v>
          </cell>
          <cell r="AO69">
            <v>39348</v>
          </cell>
          <cell r="AP69">
            <v>24000</v>
          </cell>
          <cell r="AQ69">
            <v>300</v>
          </cell>
          <cell r="AR69">
            <v>20000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3360</v>
          </cell>
          <cell r="AX69">
            <v>210</v>
          </cell>
          <cell r="AY69">
            <v>9800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14039</v>
          </cell>
          <cell r="BE69">
            <v>881948</v>
          </cell>
          <cell r="BF69">
            <v>2893</v>
          </cell>
          <cell r="BG69">
            <v>90067</v>
          </cell>
          <cell r="BH69">
            <v>91382</v>
          </cell>
          <cell r="BI69">
            <v>0</v>
          </cell>
          <cell r="BJ69">
            <v>16799</v>
          </cell>
          <cell r="BK69">
            <v>46</v>
          </cell>
          <cell r="BL69">
            <v>1441</v>
          </cell>
          <cell r="BM69">
            <v>1253</v>
          </cell>
          <cell r="BN69">
            <v>0</v>
          </cell>
          <cell r="BO69">
            <v>19539</v>
          </cell>
          <cell r="BP69">
            <v>60908</v>
          </cell>
          <cell r="BQ69">
            <v>128224</v>
          </cell>
          <cell r="BR69">
            <v>39108</v>
          </cell>
          <cell r="BS69">
            <v>140891</v>
          </cell>
          <cell r="BT69">
            <v>0</v>
          </cell>
          <cell r="BU69">
            <v>1160</v>
          </cell>
          <cell r="BV69">
            <v>2052</v>
          </cell>
          <cell r="BW69">
            <v>626</v>
          </cell>
          <cell r="BX69">
            <v>1932</v>
          </cell>
          <cell r="BY69">
            <v>0</v>
          </cell>
          <cell r="BZ69">
            <v>5770</v>
          </cell>
          <cell r="CA69">
            <v>19539</v>
          </cell>
          <cell r="CB69">
            <v>25309</v>
          </cell>
          <cell r="CC69">
            <v>0.05</v>
          </cell>
          <cell r="CD69">
            <v>39348</v>
          </cell>
        </row>
        <row r="70">
          <cell r="B70" t="str">
            <v>Z1006</v>
          </cell>
          <cell r="C70" t="str">
            <v>CAP01</v>
          </cell>
          <cell r="D70" t="str">
            <v>En calzada adoquinada          (CAd)</v>
          </cell>
          <cell r="E70" t="str">
            <v>m</v>
          </cell>
          <cell r="F70" t="str">
            <v>MOC010</v>
          </cell>
          <cell r="G70" t="str">
            <v>MOC062</v>
          </cell>
          <cell r="H70" t="str">
            <v>MOC103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NA</v>
          </cell>
          <cell r="M70">
            <v>0.14000000000000001</v>
          </cell>
          <cell r="N70">
            <v>0.5</v>
          </cell>
          <cell r="O70">
            <v>0.41</v>
          </cell>
          <cell r="P70" t="str">
            <v>NA</v>
          </cell>
          <cell r="Q70" t="str">
            <v>NA</v>
          </cell>
          <cell r="R70" t="str">
            <v>NA</v>
          </cell>
          <cell r="S70" t="str">
            <v>NA</v>
          </cell>
          <cell r="T70" t="str">
            <v>CEC001</v>
          </cell>
          <cell r="U70" t="str">
            <v>CEC004</v>
          </cell>
          <cell r="V70" t="str">
            <v>CEC008</v>
          </cell>
          <cell r="W70" t="str">
            <v>CEC009</v>
          </cell>
          <cell r="X70" t="str">
            <v>NA</v>
          </cell>
          <cell r="Y70" t="str">
            <v>CMC001</v>
          </cell>
          <cell r="Z70" t="str">
            <v>CMC004</v>
          </cell>
          <cell r="AA70" t="str">
            <v>CMC007</v>
          </cell>
          <cell r="AB70" t="str">
            <v>CMC008</v>
          </cell>
          <cell r="AC70" t="str">
            <v>NA</v>
          </cell>
          <cell r="AD70">
            <v>0.76</v>
          </cell>
          <cell r="AE70">
            <v>0.76</v>
          </cell>
          <cell r="AF70">
            <v>1</v>
          </cell>
          <cell r="AG70">
            <v>0.76</v>
          </cell>
          <cell r="AH70" t="str">
            <v>NA</v>
          </cell>
          <cell r="AI70">
            <v>65</v>
          </cell>
          <cell r="AJ70">
            <v>85</v>
          </cell>
          <cell r="AK70">
            <v>85</v>
          </cell>
          <cell r="AL70">
            <v>65</v>
          </cell>
          <cell r="AM70">
            <v>85</v>
          </cell>
          <cell r="AO70">
            <v>29556</v>
          </cell>
          <cell r="AP70">
            <v>24000</v>
          </cell>
          <cell r="AQ70">
            <v>300</v>
          </cell>
          <cell r="AR70">
            <v>20000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3360</v>
          </cell>
          <cell r="AX70">
            <v>150</v>
          </cell>
          <cell r="AY70">
            <v>8200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12296</v>
          </cell>
          <cell r="BE70">
            <v>881948</v>
          </cell>
          <cell r="BF70">
            <v>2893</v>
          </cell>
          <cell r="BG70">
            <v>90067</v>
          </cell>
          <cell r="BH70">
            <v>91382</v>
          </cell>
          <cell r="BI70">
            <v>0</v>
          </cell>
          <cell r="BJ70">
            <v>10312</v>
          </cell>
          <cell r="BK70">
            <v>34</v>
          </cell>
          <cell r="BL70">
            <v>1386</v>
          </cell>
          <cell r="BM70">
            <v>1068</v>
          </cell>
          <cell r="BN70">
            <v>0</v>
          </cell>
          <cell r="BO70">
            <v>12800</v>
          </cell>
          <cell r="BP70">
            <v>60908</v>
          </cell>
          <cell r="BQ70">
            <v>128224</v>
          </cell>
          <cell r="BR70">
            <v>39108</v>
          </cell>
          <cell r="BS70">
            <v>140891</v>
          </cell>
          <cell r="BT70">
            <v>0</v>
          </cell>
          <cell r="BU70">
            <v>712</v>
          </cell>
          <cell r="BV70">
            <v>1499</v>
          </cell>
          <cell r="BW70">
            <v>602</v>
          </cell>
          <cell r="BX70">
            <v>1647</v>
          </cell>
          <cell r="BY70">
            <v>0</v>
          </cell>
          <cell r="BZ70">
            <v>4460</v>
          </cell>
          <cell r="CA70">
            <v>12800</v>
          </cell>
          <cell r="CB70">
            <v>17260</v>
          </cell>
          <cell r="CC70">
            <v>0.05</v>
          </cell>
          <cell r="CD70">
            <v>29556</v>
          </cell>
        </row>
        <row r="71">
          <cell r="B71" t="str">
            <v>Z1002</v>
          </cell>
          <cell r="C71" t="str">
            <v>CAP01</v>
          </cell>
          <cell r="D71" t="str">
            <v>En calzada asfalto</v>
          </cell>
          <cell r="E71" t="str">
            <v>m</v>
          </cell>
          <cell r="F71" t="str">
            <v>MOC010</v>
          </cell>
          <cell r="G71" t="str">
            <v>MOC062</v>
          </cell>
          <cell r="H71" t="str">
            <v>MOC128</v>
          </cell>
          <cell r="I71" t="str">
            <v>NA</v>
          </cell>
          <cell r="J71" t="str">
            <v>NA</v>
          </cell>
          <cell r="K71" t="str">
            <v>NA</v>
          </cell>
          <cell r="L71" t="str">
            <v>NA</v>
          </cell>
          <cell r="M71">
            <v>0.1</v>
          </cell>
          <cell r="N71">
            <v>0.5</v>
          </cell>
          <cell r="O71">
            <v>0.41</v>
          </cell>
          <cell r="P71" t="str">
            <v>NA</v>
          </cell>
          <cell r="Q71" t="str">
            <v>NA</v>
          </cell>
          <cell r="R71" t="str">
            <v>NA</v>
          </cell>
          <cell r="S71" t="str">
            <v>NA</v>
          </cell>
          <cell r="T71" t="str">
            <v>CEC003</v>
          </cell>
          <cell r="U71" t="str">
            <v>CEC004</v>
          </cell>
          <cell r="V71" t="str">
            <v>CEC008</v>
          </cell>
          <cell r="W71" t="str">
            <v>CEC009</v>
          </cell>
          <cell r="X71" t="str">
            <v>NA</v>
          </cell>
          <cell r="Y71" t="str">
            <v>CMC001</v>
          </cell>
          <cell r="Z71" t="str">
            <v>CMC004</v>
          </cell>
          <cell r="AA71" t="str">
            <v>CMC007</v>
          </cell>
          <cell r="AB71" t="str">
            <v>CMC008</v>
          </cell>
          <cell r="AC71" t="str">
            <v>NA</v>
          </cell>
          <cell r="AD71">
            <v>0.89</v>
          </cell>
          <cell r="AE71">
            <v>1</v>
          </cell>
          <cell r="AF71">
            <v>1</v>
          </cell>
          <cell r="AG71">
            <v>1</v>
          </cell>
          <cell r="AH71" t="str">
            <v>NA</v>
          </cell>
          <cell r="AI71">
            <v>77.5</v>
          </cell>
          <cell r="AJ71">
            <v>87.5</v>
          </cell>
          <cell r="AK71">
            <v>77.5</v>
          </cell>
          <cell r="AL71">
            <v>77.5</v>
          </cell>
          <cell r="AM71">
            <v>77.5</v>
          </cell>
          <cell r="AO71">
            <v>18636</v>
          </cell>
          <cell r="AP71">
            <v>24000</v>
          </cell>
          <cell r="AQ71">
            <v>300</v>
          </cell>
          <cell r="AR71">
            <v>20000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2400</v>
          </cell>
          <cell r="AX71">
            <v>150</v>
          </cell>
          <cell r="AY71">
            <v>8200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11288</v>
          </cell>
          <cell r="BE71">
            <v>25547</v>
          </cell>
          <cell r="BF71">
            <v>2893</v>
          </cell>
          <cell r="BG71">
            <v>90067</v>
          </cell>
          <cell r="BH71">
            <v>91382</v>
          </cell>
          <cell r="BI71">
            <v>0</v>
          </cell>
          <cell r="BJ71">
            <v>293</v>
          </cell>
          <cell r="BK71">
            <v>37</v>
          </cell>
          <cell r="BL71">
            <v>1162</v>
          </cell>
          <cell r="BM71">
            <v>1179</v>
          </cell>
          <cell r="BN71">
            <v>0</v>
          </cell>
          <cell r="BO71">
            <v>2671</v>
          </cell>
          <cell r="BP71">
            <v>60908</v>
          </cell>
          <cell r="BQ71">
            <v>128224</v>
          </cell>
          <cell r="BR71">
            <v>39108</v>
          </cell>
          <cell r="BS71">
            <v>140891</v>
          </cell>
          <cell r="BT71">
            <v>0</v>
          </cell>
          <cell r="BU71">
            <v>699</v>
          </cell>
          <cell r="BV71">
            <v>1655</v>
          </cell>
          <cell r="BW71">
            <v>505</v>
          </cell>
          <cell r="BX71">
            <v>1818</v>
          </cell>
          <cell r="BY71">
            <v>0</v>
          </cell>
          <cell r="BZ71">
            <v>4677</v>
          </cell>
          <cell r="CA71">
            <v>2671</v>
          </cell>
          <cell r="CB71">
            <v>7348</v>
          </cell>
          <cell r="CC71">
            <v>0.05</v>
          </cell>
          <cell r="CD71">
            <v>18636</v>
          </cell>
        </row>
        <row r="72">
          <cell r="B72" t="str">
            <v>Z2002</v>
          </cell>
          <cell r="C72" t="str">
            <v>CAP01</v>
          </cell>
          <cell r="D72" t="str">
            <v>En calzada asfalto</v>
          </cell>
          <cell r="E72" t="str">
            <v>m</v>
          </cell>
          <cell r="F72" t="str">
            <v>MOC010</v>
          </cell>
          <cell r="G72" t="str">
            <v>MOC062</v>
          </cell>
          <cell r="H72" t="str">
            <v>MOC128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>
            <v>0.14000000000000001</v>
          </cell>
          <cell r="N72">
            <v>0.7</v>
          </cell>
          <cell r="O72">
            <v>0.56999999999999995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CEC001</v>
          </cell>
          <cell r="U72" t="str">
            <v>CEC004</v>
          </cell>
          <cell r="V72" t="str">
            <v>CEC008</v>
          </cell>
          <cell r="W72" t="str">
            <v>CEC009</v>
          </cell>
          <cell r="X72" t="str">
            <v>NA</v>
          </cell>
          <cell r="Y72" t="str">
            <v>CMC001</v>
          </cell>
          <cell r="Z72" t="str">
            <v>CMC004</v>
          </cell>
          <cell r="AA72" t="str">
            <v>CMC007</v>
          </cell>
          <cell r="AB72" t="str">
            <v>CMC008</v>
          </cell>
          <cell r="AC72" t="str">
            <v>NA</v>
          </cell>
          <cell r="AD72">
            <v>1</v>
          </cell>
          <cell r="AE72">
            <v>1</v>
          </cell>
          <cell r="AF72">
            <v>1</v>
          </cell>
          <cell r="AG72">
            <v>1</v>
          </cell>
          <cell r="AH72" t="str">
            <v>NA</v>
          </cell>
          <cell r="AI72">
            <v>20</v>
          </cell>
          <cell r="AJ72">
            <v>20</v>
          </cell>
          <cell r="AK72">
            <v>20</v>
          </cell>
          <cell r="AL72">
            <v>20</v>
          </cell>
          <cell r="AM72">
            <v>20</v>
          </cell>
          <cell r="AO72">
            <v>87489</v>
          </cell>
          <cell r="AP72">
            <v>24000</v>
          </cell>
          <cell r="AQ72">
            <v>300</v>
          </cell>
          <cell r="AR72">
            <v>20000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3360</v>
          </cell>
          <cell r="AX72">
            <v>210</v>
          </cell>
          <cell r="AY72">
            <v>11400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15719</v>
          </cell>
          <cell r="BE72">
            <v>881948</v>
          </cell>
          <cell r="BF72">
            <v>2893</v>
          </cell>
          <cell r="BG72">
            <v>90067</v>
          </cell>
          <cell r="BH72">
            <v>91382</v>
          </cell>
          <cell r="BI72">
            <v>0</v>
          </cell>
          <cell r="BJ72">
            <v>44097</v>
          </cell>
          <cell r="BK72">
            <v>145</v>
          </cell>
          <cell r="BL72">
            <v>4503</v>
          </cell>
          <cell r="BM72">
            <v>4569</v>
          </cell>
          <cell r="BN72">
            <v>0</v>
          </cell>
          <cell r="BO72">
            <v>53314</v>
          </cell>
          <cell r="BP72">
            <v>60908</v>
          </cell>
          <cell r="BQ72">
            <v>128224</v>
          </cell>
          <cell r="BR72">
            <v>39108</v>
          </cell>
          <cell r="BS72">
            <v>140891</v>
          </cell>
          <cell r="BT72">
            <v>0</v>
          </cell>
          <cell r="BU72">
            <v>3045</v>
          </cell>
          <cell r="BV72">
            <v>6411</v>
          </cell>
          <cell r="BW72">
            <v>1955</v>
          </cell>
          <cell r="BX72">
            <v>7045</v>
          </cell>
          <cell r="BY72">
            <v>0</v>
          </cell>
          <cell r="BZ72">
            <v>18456</v>
          </cell>
          <cell r="CA72">
            <v>53314</v>
          </cell>
          <cell r="CB72">
            <v>71770</v>
          </cell>
          <cell r="CC72">
            <v>0.05</v>
          </cell>
          <cell r="CD72">
            <v>87489</v>
          </cell>
        </row>
        <row r="73">
          <cell r="B73" t="str">
            <v>Z2002</v>
          </cell>
          <cell r="C73" t="str">
            <v>CAP01</v>
          </cell>
          <cell r="D73" t="str">
            <v>En calzada asfalto</v>
          </cell>
          <cell r="E73" t="str">
            <v>m</v>
          </cell>
          <cell r="F73" t="str">
            <v>MOC010</v>
          </cell>
          <cell r="G73" t="str">
            <v>MOC062</v>
          </cell>
          <cell r="H73" t="str">
            <v>MOC128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>
            <v>0.14000000000000001</v>
          </cell>
          <cell r="N73">
            <v>0.7</v>
          </cell>
          <cell r="O73">
            <v>0.56999999999999995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CEC001</v>
          </cell>
          <cell r="U73" t="str">
            <v>CEC004</v>
          </cell>
          <cell r="V73" t="str">
            <v>CEC008</v>
          </cell>
          <cell r="W73" t="str">
            <v>CEC009</v>
          </cell>
          <cell r="X73" t="str">
            <v>NA</v>
          </cell>
          <cell r="Y73" t="str">
            <v>CMC001</v>
          </cell>
          <cell r="Z73" t="str">
            <v>CMC004</v>
          </cell>
          <cell r="AA73" t="str">
            <v>CMC007</v>
          </cell>
          <cell r="AB73" t="str">
            <v>CMC008</v>
          </cell>
          <cell r="AC73" t="str">
            <v>NA</v>
          </cell>
          <cell r="AD73">
            <v>0.92</v>
          </cell>
          <cell r="AE73">
            <v>1</v>
          </cell>
          <cell r="AF73">
            <v>1</v>
          </cell>
          <cell r="AG73">
            <v>1</v>
          </cell>
          <cell r="AH73" t="str">
            <v>NA</v>
          </cell>
          <cell r="AI73">
            <v>55</v>
          </cell>
          <cell r="AJ73">
            <v>60</v>
          </cell>
          <cell r="AK73">
            <v>55</v>
          </cell>
          <cell r="AL73">
            <v>55</v>
          </cell>
          <cell r="AM73">
            <v>55</v>
          </cell>
          <cell r="AO73">
            <v>40447</v>
          </cell>
          <cell r="AP73">
            <v>24000</v>
          </cell>
          <cell r="AQ73">
            <v>300</v>
          </cell>
          <cell r="AR73">
            <v>20000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3360</v>
          </cell>
          <cell r="AX73">
            <v>210</v>
          </cell>
          <cell r="AY73">
            <v>11400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15719</v>
          </cell>
          <cell r="BE73">
            <v>881948</v>
          </cell>
          <cell r="BF73">
            <v>2893</v>
          </cell>
          <cell r="BG73">
            <v>90067</v>
          </cell>
          <cell r="BH73">
            <v>91382</v>
          </cell>
          <cell r="BI73">
            <v>0</v>
          </cell>
          <cell r="BJ73">
            <v>14753</v>
          </cell>
          <cell r="BK73">
            <v>53</v>
          </cell>
          <cell r="BL73">
            <v>1638</v>
          </cell>
          <cell r="BM73">
            <v>1661</v>
          </cell>
          <cell r="BN73">
            <v>0</v>
          </cell>
          <cell r="BO73">
            <v>18105</v>
          </cell>
          <cell r="BP73">
            <v>60908</v>
          </cell>
          <cell r="BQ73">
            <v>128224</v>
          </cell>
          <cell r="BR73">
            <v>39108</v>
          </cell>
          <cell r="BS73">
            <v>140891</v>
          </cell>
          <cell r="BT73">
            <v>0</v>
          </cell>
          <cell r="BU73">
            <v>1019</v>
          </cell>
          <cell r="BV73">
            <v>2331</v>
          </cell>
          <cell r="BW73">
            <v>711</v>
          </cell>
          <cell r="BX73">
            <v>2562</v>
          </cell>
          <cell r="BY73">
            <v>0</v>
          </cell>
          <cell r="BZ73">
            <v>6623</v>
          </cell>
          <cell r="CA73">
            <v>18105</v>
          </cell>
          <cell r="CB73">
            <v>24728</v>
          </cell>
          <cell r="CC73">
            <v>0.05</v>
          </cell>
          <cell r="CD73">
            <v>40447</v>
          </cell>
        </row>
        <row r="74">
          <cell r="B74" t="str">
            <v>Z1002</v>
          </cell>
          <cell r="C74" t="str">
            <v>CAP01</v>
          </cell>
          <cell r="D74" t="str">
            <v>En calzada asfalto                 (CA)</v>
          </cell>
          <cell r="E74" t="str">
            <v>m</v>
          </cell>
          <cell r="F74" t="str">
            <v>MOC010</v>
          </cell>
          <cell r="G74" t="str">
            <v>MOC062</v>
          </cell>
          <cell r="H74" t="str">
            <v>MOC103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>
            <v>0.14000000000000001</v>
          </cell>
          <cell r="N74">
            <v>0.5</v>
          </cell>
          <cell r="O74">
            <v>0.41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CEC003</v>
          </cell>
          <cell r="U74" t="str">
            <v>CEC004</v>
          </cell>
          <cell r="V74" t="str">
            <v>CEC008</v>
          </cell>
          <cell r="W74" t="str">
            <v>CEC009</v>
          </cell>
          <cell r="X74" t="str">
            <v>NA</v>
          </cell>
          <cell r="Y74" t="str">
            <v>CMC001</v>
          </cell>
          <cell r="Z74" t="str">
            <v>CMC004</v>
          </cell>
          <cell r="AA74" t="str">
            <v>CMC007</v>
          </cell>
          <cell r="AB74" t="str">
            <v>CMC008</v>
          </cell>
          <cell r="AC74" t="str">
            <v>NA</v>
          </cell>
          <cell r="AD74">
            <v>0.89</v>
          </cell>
          <cell r="AE74">
            <v>1</v>
          </cell>
          <cell r="AF74">
            <v>1</v>
          </cell>
          <cell r="AG74">
            <v>1</v>
          </cell>
          <cell r="AH74" t="str">
            <v>NA</v>
          </cell>
          <cell r="AI74">
            <v>77.5</v>
          </cell>
          <cell r="AJ74">
            <v>87.5</v>
          </cell>
          <cell r="AK74">
            <v>77.5</v>
          </cell>
          <cell r="AL74">
            <v>77.5</v>
          </cell>
          <cell r="AM74">
            <v>77.5</v>
          </cell>
          <cell r="AO74">
            <v>19644</v>
          </cell>
          <cell r="AP74">
            <v>24000</v>
          </cell>
          <cell r="AQ74">
            <v>300</v>
          </cell>
          <cell r="AR74">
            <v>20000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3360</v>
          </cell>
          <cell r="AX74">
            <v>150</v>
          </cell>
          <cell r="AY74">
            <v>8200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12296</v>
          </cell>
          <cell r="BE74">
            <v>25547</v>
          </cell>
          <cell r="BF74">
            <v>2893</v>
          </cell>
          <cell r="BG74">
            <v>90067</v>
          </cell>
          <cell r="BH74">
            <v>91382</v>
          </cell>
          <cell r="BI74">
            <v>0</v>
          </cell>
          <cell r="BJ74">
            <v>293</v>
          </cell>
          <cell r="BK74">
            <v>37</v>
          </cell>
          <cell r="BL74">
            <v>1162</v>
          </cell>
          <cell r="BM74">
            <v>1179</v>
          </cell>
          <cell r="BN74">
            <v>0</v>
          </cell>
          <cell r="BO74">
            <v>2671</v>
          </cell>
          <cell r="BP74">
            <v>60908</v>
          </cell>
          <cell r="BQ74">
            <v>128224</v>
          </cell>
          <cell r="BR74">
            <v>39108</v>
          </cell>
          <cell r="BS74">
            <v>140891</v>
          </cell>
          <cell r="BT74">
            <v>0</v>
          </cell>
          <cell r="BU74">
            <v>699</v>
          </cell>
          <cell r="BV74">
            <v>1655</v>
          </cell>
          <cell r="BW74">
            <v>505</v>
          </cell>
          <cell r="BX74">
            <v>1818</v>
          </cell>
          <cell r="BY74">
            <v>0</v>
          </cell>
          <cell r="BZ74">
            <v>4677</v>
          </cell>
          <cell r="CA74">
            <v>2671</v>
          </cell>
          <cell r="CB74">
            <v>7348</v>
          </cell>
          <cell r="CC74">
            <v>0.05</v>
          </cell>
          <cell r="CD74">
            <v>19644</v>
          </cell>
        </row>
        <row r="75">
          <cell r="B75" t="str">
            <v>Z1004</v>
          </cell>
          <cell r="C75" t="str">
            <v>CAP01</v>
          </cell>
          <cell r="D75" t="str">
            <v>En calzada asfalto-concreto</v>
          </cell>
          <cell r="E75" t="str">
            <v>m</v>
          </cell>
          <cell r="F75" t="str">
            <v>MOC010</v>
          </cell>
          <cell r="G75" t="str">
            <v>MOC062</v>
          </cell>
          <cell r="H75" t="str">
            <v>MOC128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M75">
            <v>0.1</v>
          </cell>
          <cell r="N75">
            <v>0.5</v>
          </cell>
          <cell r="O75">
            <v>0.41</v>
          </cell>
          <cell r="P75" t="str">
            <v>NA</v>
          </cell>
          <cell r="Q75" t="str">
            <v>NA</v>
          </cell>
          <cell r="R75" t="str">
            <v>NA</v>
          </cell>
          <cell r="S75" t="str">
            <v>NA</v>
          </cell>
          <cell r="T75" t="str">
            <v>CEC001</v>
          </cell>
          <cell r="U75" t="str">
            <v>CEC004</v>
          </cell>
          <cell r="V75" t="str">
            <v>CEC008</v>
          </cell>
          <cell r="W75" t="str">
            <v>CEC009</v>
          </cell>
          <cell r="X75" t="str">
            <v>NA</v>
          </cell>
          <cell r="Y75" t="str">
            <v>CMC001</v>
          </cell>
          <cell r="Z75" t="str">
            <v>CMC004</v>
          </cell>
          <cell r="AA75" t="str">
            <v>CMC007</v>
          </cell>
          <cell r="AB75" t="str">
            <v>CMC008</v>
          </cell>
          <cell r="AC75" t="str">
            <v>NA</v>
          </cell>
          <cell r="AD75">
            <v>1</v>
          </cell>
          <cell r="AE75">
            <v>1</v>
          </cell>
          <cell r="AF75">
            <v>1</v>
          </cell>
          <cell r="AG75">
            <v>1</v>
          </cell>
          <cell r="AH75" t="str">
            <v>NA</v>
          </cell>
          <cell r="AI75">
            <v>60</v>
          </cell>
          <cell r="AJ75">
            <v>60</v>
          </cell>
          <cell r="AK75">
            <v>60</v>
          </cell>
          <cell r="AL75">
            <v>60</v>
          </cell>
          <cell r="AM75">
            <v>60</v>
          </cell>
          <cell r="AO75">
            <v>35211</v>
          </cell>
          <cell r="AP75">
            <v>24000</v>
          </cell>
          <cell r="AQ75">
            <v>300</v>
          </cell>
          <cell r="AR75">
            <v>20000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2400</v>
          </cell>
          <cell r="AX75">
            <v>150</v>
          </cell>
          <cell r="AY75">
            <v>8200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11288</v>
          </cell>
          <cell r="BE75">
            <v>881948</v>
          </cell>
          <cell r="BF75">
            <v>2893</v>
          </cell>
          <cell r="BG75">
            <v>90067</v>
          </cell>
          <cell r="BH75">
            <v>91382</v>
          </cell>
          <cell r="BI75">
            <v>0</v>
          </cell>
          <cell r="BJ75">
            <v>14699</v>
          </cell>
          <cell r="BK75">
            <v>48</v>
          </cell>
          <cell r="BL75">
            <v>1501</v>
          </cell>
          <cell r="BM75">
            <v>1523</v>
          </cell>
          <cell r="BN75">
            <v>0</v>
          </cell>
          <cell r="BO75">
            <v>17771</v>
          </cell>
          <cell r="BP75">
            <v>60908</v>
          </cell>
          <cell r="BQ75">
            <v>128224</v>
          </cell>
          <cell r="BR75">
            <v>39108</v>
          </cell>
          <cell r="BS75">
            <v>140891</v>
          </cell>
          <cell r="BT75">
            <v>0</v>
          </cell>
          <cell r="BU75">
            <v>1015</v>
          </cell>
          <cell r="BV75">
            <v>2137</v>
          </cell>
          <cell r="BW75">
            <v>652</v>
          </cell>
          <cell r="BX75">
            <v>2348</v>
          </cell>
          <cell r="BY75">
            <v>0</v>
          </cell>
          <cell r="BZ75">
            <v>6152</v>
          </cell>
          <cell r="CA75">
            <v>17771</v>
          </cell>
          <cell r="CB75">
            <v>23923</v>
          </cell>
          <cell r="CC75">
            <v>0.05</v>
          </cell>
          <cell r="CD75">
            <v>35211</v>
          </cell>
        </row>
        <row r="76">
          <cell r="B76" t="str">
            <v>Z2004</v>
          </cell>
          <cell r="C76" t="str">
            <v>CAP01</v>
          </cell>
          <cell r="D76" t="str">
            <v>En calzada asfalto-concreto</v>
          </cell>
          <cell r="E76" t="str">
            <v>m</v>
          </cell>
          <cell r="F76" t="str">
            <v>MOC010</v>
          </cell>
          <cell r="G76" t="str">
            <v>MOC062</v>
          </cell>
          <cell r="H76" t="str">
            <v>MOC128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M76">
            <v>0.14000000000000001</v>
          </cell>
          <cell r="N76">
            <v>0.7</v>
          </cell>
          <cell r="O76">
            <v>0.49</v>
          </cell>
          <cell r="P76" t="str">
            <v>NA</v>
          </cell>
          <cell r="Q76" t="str">
            <v>NA</v>
          </cell>
          <cell r="R76" t="str">
            <v>NA</v>
          </cell>
          <cell r="S76" t="str">
            <v>NA</v>
          </cell>
          <cell r="T76" t="str">
            <v>CEC001</v>
          </cell>
          <cell r="U76" t="str">
            <v>CEC004</v>
          </cell>
          <cell r="V76" t="str">
            <v>CEC008</v>
          </cell>
          <cell r="W76" t="str">
            <v>CEC009</v>
          </cell>
          <cell r="X76" t="str">
            <v>NA</v>
          </cell>
          <cell r="Y76" t="str">
            <v>CMC001</v>
          </cell>
          <cell r="Z76" t="str">
            <v>CMC004</v>
          </cell>
          <cell r="AA76" t="str">
            <v>CMC007</v>
          </cell>
          <cell r="AB76" t="str">
            <v>CMC008</v>
          </cell>
          <cell r="AC76" t="str">
            <v>NA</v>
          </cell>
          <cell r="AD76">
            <v>1</v>
          </cell>
          <cell r="AE76">
            <v>0.83</v>
          </cell>
          <cell r="AF76">
            <v>0.83</v>
          </cell>
          <cell r="AG76">
            <v>0.71</v>
          </cell>
          <cell r="AH76" t="str">
            <v>NA</v>
          </cell>
          <cell r="AI76">
            <v>50</v>
          </cell>
          <cell r="AJ76">
            <v>50</v>
          </cell>
          <cell r="AK76">
            <v>60</v>
          </cell>
          <cell r="AL76">
            <v>60</v>
          </cell>
          <cell r="AM76">
            <v>70</v>
          </cell>
          <cell r="AO76">
            <v>40516</v>
          </cell>
          <cell r="AP76">
            <v>24000</v>
          </cell>
          <cell r="AQ76">
            <v>300</v>
          </cell>
          <cell r="AR76">
            <v>20000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3360</v>
          </cell>
          <cell r="AX76">
            <v>210</v>
          </cell>
          <cell r="AY76">
            <v>9800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14039</v>
          </cell>
          <cell r="BE76">
            <v>881948</v>
          </cell>
          <cell r="BF76">
            <v>2893</v>
          </cell>
          <cell r="BG76">
            <v>90067</v>
          </cell>
          <cell r="BH76">
            <v>91382</v>
          </cell>
          <cell r="BI76">
            <v>0</v>
          </cell>
          <cell r="BJ76">
            <v>17639</v>
          </cell>
          <cell r="BK76">
            <v>48</v>
          </cell>
          <cell r="BL76">
            <v>1495</v>
          </cell>
          <cell r="BM76">
            <v>1298</v>
          </cell>
          <cell r="BN76">
            <v>0</v>
          </cell>
          <cell r="BO76">
            <v>20480</v>
          </cell>
          <cell r="BP76">
            <v>60908</v>
          </cell>
          <cell r="BQ76">
            <v>128224</v>
          </cell>
          <cell r="BR76">
            <v>39108</v>
          </cell>
          <cell r="BS76">
            <v>140891</v>
          </cell>
          <cell r="BT76">
            <v>0</v>
          </cell>
          <cell r="BU76">
            <v>1218</v>
          </cell>
          <cell r="BV76">
            <v>2129</v>
          </cell>
          <cell r="BW76">
            <v>649</v>
          </cell>
          <cell r="BX76">
            <v>2001</v>
          </cell>
          <cell r="BY76">
            <v>0</v>
          </cell>
          <cell r="BZ76">
            <v>5997</v>
          </cell>
          <cell r="CA76">
            <v>20480</v>
          </cell>
          <cell r="CB76">
            <v>26477</v>
          </cell>
          <cell r="CC76">
            <v>0.05</v>
          </cell>
          <cell r="CD76">
            <v>40516</v>
          </cell>
        </row>
        <row r="77">
          <cell r="B77" t="str">
            <v>Z1001</v>
          </cell>
          <cell r="C77" t="str">
            <v>CAP01</v>
          </cell>
          <cell r="D77" t="str">
            <v>En calzada concreto</v>
          </cell>
          <cell r="E77" t="str">
            <v>m</v>
          </cell>
          <cell r="F77" t="str">
            <v>MOC010</v>
          </cell>
          <cell r="G77" t="str">
            <v>MOC062</v>
          </cell>
          <cell r="H77" t="str">
            <v>MOC103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M77">
            <v>0.14000000000000001</v>
          </cell>
          <cell r="N77">
            <v>0.5</v>
          </cell>
          <cell r="O77">
            <v>0.41</v>
          </cell>
          <cell r="P77" t="str">
            <v>NA</v>
          </cell>
          <cell r="Q77" t="str">
            <v>NA</v>
          </cell>
          <cell r="R77" t="str">
            <v>NA</v>
          </cell>
          <cell r="S77" t="str">
            <v>NA</v>
          </cell>
          <cell r="T77" t="str">
            <v>CEC001</v>
          </cell>
          <cell r="U77" t="str">
            <v>CEC004</v>
          </cell>
          <cell r="V77" t="str">
            <v>CEC008</v>
          </cell>
          <cell r="W77" t="str">
            <v>CEC009</v>
          </cell>
          <cell r="X77" t="str">
            <v>NA</v>
          </cell>
          <cell r="Y77" t="str">
            <v>CMC001</v>
          </cell>
          <cell r="Z77" t="str">
            <v>CMC004</v>
          </cell>
          <cell r="AA77" t="str">
            <v>CMC007</v>
          </cell>
          <cell r="AB77" t="str">
            <v>CMC008</v>
          </cell>
          <cell r="AC77" t="str">
            <v>NA</v>
          </cell>
          <cell r="AD77">
            <v>1</v>
          </cell>
          <cell r="AE77">
            <v>0.9</v>
          </cell>
          <cell r="AF77">
            <v>0.9</v>
          </cell>
          <cell r="AG77">
            <v>0.9</v>
          </cell>
          <cell r="AH77">
            <v>0.9</v>
          </cell>
          <cell r="AI77">
            <v>50</v>
          </cell>
          <cell r="AJ77">
            <v>50</v>
          </cell>
          <cell r="AK77">
            <v>55.75</v>
          </cell>
          <cell r="AL77">
            <v>55.75</v>
          </cell>
          <cell r="AM77">
            <v>55.75</v>
          </cell>
          <cell r="AN77">
            <v>55.75</v>
          </cell>
          <cell r="AO77">
            <v>40019</v>
          </cell>
          <cell r="AP77">
            <v>24000</v>
          </cell>
          <cell r="AQ77">
            <v>300</v>
          </cell>
          <cell r="AR77">
            <v>20000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3360</v>
          </cell>
          <cell r="AX77">
            <v>150</v>
          </cell>
          <cell r="AY77">
            <v>8200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12296</v>
          </cell>
          <cell r="BE77">
            <v>881948</v>
          </cell>
          <cell r="BF77">
            <v>2893</v>
          </cell>
          <cell r="BG77">
            <v>90067</v>
          </cell>
          <cell r="BH77">
            <v>91382</v>
          </cell>
          <cell r="BI77">
            <v>0</v>
          </cell>
          <cell r="BJ77">
            <v>17639</v>
          </cell>
          <cell r="BK77">
            <v>52</v>
          </cell>
          <cell r="BL77">
            <v>1621</v>
          </cell>
          <cell r="BM77">
            <v>1645</v>
          </cell>
          <cell r="BN77">
            <v>0</v>
          </cell>
          <cell r="BO77">
            <v>20957</v>
          </cell>
          <cell r="BP77">
            <v>60908</v>
          </cell>
          <cell r="BQ77">
            <v>128224</v>
          </cell>
          <cell r="BR77">
            <v>39108</v>
          </cell>
          <cell r="BS77">
            <v>140891</v>
          </cell>
          <cell r="BT77">
            <v>0</v>
          </cell>
          <cell r="BU77">
            <v>1218</v>
          </cell>
          <cell r="BV77">
            <v>2308</v>
          </cell>
          <cell r="BW77">
            <v>704</v>
          </cell>
          <cell r="BX77">
            <v>2536</v>
          </cell>
          <cell r="BY77">
            <v>0</v>
          </cell>
          <cell r="BZ77">
            <v>6766</v>
          </cell>
          <cell r="CA77">
            <v>20957</v>
          </cell>
          <cell r="CB77">
            <v>27723</v>
          </cell>
          <cell r="CC77">
            <v>0.05</v>
          </cell>
          <cell r="CD77">
            <v>40019</v>
          </cell>
        </row>
        <row r="78">
          <cell r="B78" t="str">
            <v>Z1003</v>
          </cell>
          <cell r="C78" t="str">
            <v>CAP01</v>
          </cell>
          <cell r="D78" t="str">
            <v>En calzada concreto</v>
          </cell>
          <cell r="E78" t="str">
            <v>m</v>
          </cell>
          <cell r="F78" t="str">
            <v>MOC010</v>
          </cell>
          <cell r="G78" t="str">
            <v>MOC062</v>
          </cell>
          <cell r="H78" t="str">
            <v>MOC128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M78">
            <v>0.1</v>
          </cell>
          <cell r="N78">
            <v>0.5</v>
          </cell>
          <cell r="O78">
            <v>0.41</v>
          </cell>
          <cell r="P78" t="str">
            <v>NA</v>
          </cell>
          <cell r="Q78" t="str">
            <v>NA</v>
          </cell>
          <cell r="R78" t="str">
            <v>NA</v>
          </cell>
          <cell r="S78" t="str">
            <v>NA</v>
          </cell>
          <cell r="T78" t="str">
            <v>CEC001</v>
          </cell>
          <cell r="U78" t="str">
            <v>CEC004</v>
          </cell>
          <cell r="V78" t="str">
            <v>CEC008</v>
          </cell>
          <cell r="W78" t="str">
            <v>CEC009</v>
          </cell>
          <cell r="X78" t="str">
            <v>NA</v>
          </cell>
          <cell r="Y78" t="str">
            <v>CMC001</v>
          </cell>
          <cell r="Z78" t="str">
            <v>CMC004</v>
          </cell>
          <cell r="AA78" t="str">
            <v>CMC007</v>
          </cell>
          <cell r="AB78" t="str">
            <v>CMC008</v>
          </cell>
          <cell r="AC78" t="str">
            <v>NA</v>
          </cell>
          <cell r="AD78">
            <v>0.89</v>
          </cell>
          <cell r="AE78">
            <v>1</v>
          </cell>
          <cell r="AF78">
            <v>1</v>
          </cell>
          <cell r="AG78">
            <v>1</v>
          </cell>
          <cell r="AH78" t="str">
            <v>NA</v>
          </cell>
          <cell r="AI78">
            <v>77.5</v>
          </cell>
          <cell r="AJ78">
            <v>87.5</v>
          </cell>
          <cell r="AK78">
            <v>77.5</v>
          </cell>
          <cell r="AL78">
            <v>77.5</v>
          </cell>
          <cell r="AM78">
            <v>77.5</v>
          </cell>
          <cell r="AO78">
            <v>28471</v>
          </cell>
          <cell r="AP78">
            <v>24000</v>
          </cell>
          <cell r="AQ78">
            <v>300</v>
          </cell>
          <cell r="AR78">
            <v>20000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2400</v>
          </cell>
          <cell r="AX78">
            <v>150</v>
          </cell>
          <cell r="AY78">
            <v>8200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11288</v>
          </cell>
          <cell r="BE78">
            <v>881948</v>
          </cell>
          <cell r="BF78">
            <v>2893</v>
          </cell>
          <cell r="BG78">
            <v>90067</v>
          </cell>
          <cell r="BH78">
            <v>91382</v>
          </cell>
          <cell r="BI78">
            <v>0</v>
          </cell>
          <cell r="BJ78">
            <v>10128</v>
          </cell>
          <cell r="BK78">
            <v>37</v>
          </cell>
          <cell r="BL78">
            <v>1162</v>
          </cell>
          <cell r="BM78">
            <v>1179</v>
          </cell>
          <cell r="BN78">
            <v>0</v>
          </cell>
          <cell r="BO78">
            <v>12506</v>
          </cell>
          <cell r="BP78">
            <v>60908</v>
          </cell>
          <cell r="BQ78">
            <v>128224</v>
          </cell>
          <cell r="BR78">
            <v>39108</v>
          </cell>
          <cell r="BS78">
            <v>140891</v>
          </cell>
          <cell r="BT78">
            <v>0</v>
          </cell>
          <cell r="BU78">
            <v>699</v>
          </cell>
          <cell r="BV78">
            <v>1655</v>
          </cell>
          <cell r="BW78">
            <v>505</v>
          </cell>
          <cell r="BX78">
            <v>1818</v>
          </cell>
          <cell r="BY78">
            <v>0</v>
          </cell>
          <cell r="BZ78">
            <v>4677</v>
          </cell>
          <cell r="CA78">
            <v>12506</v>
          </cell>
          <cell r="CB78">
            <v>17183</v>
          </cell>
          <cell r="CC78">
            <v>0.05</v>
          </cell>
          <cell r="CD78">
            <v>28471</v>
          </cell>
        </row>
        <row r="79">
          <cell r="B79" t="str">
            <v>Z1003</v>
          </cell>
          <cell r="C79" t="str">
            <v>CAP01</v>
          </cell>
          <cell r="D79" t="str">
            <v xml:space="preserve">En calzada concreto              (CC)     </v>
          </cell>
          <cell r="E79" t="str">
            <v>m</v>
          </cell>
          <cell r="F79" t="str">
            <v>MOC010</v>
          </cell>
          <cell r="G79" t="str">
            <v>MOC062</v>
          </cell>
          <cell r="H79" t="str">
            <v>MOC103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M79">
            <v>0.14000000000000001</v>
          </cell>
          <cell r="N79">
            <v>0.5</v>
          </cell>
          <cell r="O79">
            <v>0.41</v>
          </cell>
          <cell r="P79" t="str">
            <v>NA</v>
          </cell>
          <cell r="Q79" t="str">
            <v>NA</v>
          </cell>
          <cell r="R79" t="str">
            <v>NA</v>
          </cell>
          <cell r="S79" t="str">
            <v>NA</v>
          </cell>
          <cell r="T79" t="str">
            <v>CEC001</v>
          </cell>
          <cell r="U79" t="str">
            <v>CEC004</v>
          </cell>
          <cell r="V79" t="str">
            <v>CEC008</v>
          </cell>
          <cell r="W79" t="str">
            <v>CEC009</v>
          </cell>
          <cell r="X79" t="str">
            <v>NA</v>
          </cell>
          <cell r="Y79" t="str">
            <v>CMC001</v>
          </cell>
          <cell r="Z79" t="str">
            <v>CMC004</v>
          </cell>
          <cell r="AA79" t="str">
            <v>CMC007</v>
          </cell>
          <cell r="AB79" t="str">
            <v>CMC008</v>
          </cell>
          <cell r="AC79" t="str">
            <v>NA</v>
          </cell>
          <cell r="AD79">
            <v>0.89</v>
          </cell>
          <cell r="AE79">
            <v>1</v>
          </cell>
          <cell r="AF79">
            <v>1</v>
          </cell>
          <cell r="AG79">
            <v>1</v>
          </cell>
          <cell r="AH79" t="str">
            <v>NA</v>
          </cell>
          <cell r="AI79">
            <v>77.5</v>
          </cell>
          <cell r="AJ79">
            <v>87.5</v>
          </cell>
          <cell r="AK79">
            <v>77.5</v>
          </cell>
          <cell r="AL79">
            <v>77.5</v>
          </cell>
          <cell r="AM79">
            <v>77.5</v>
          </cell>
          <cell r="AO79">
            <v>29479</v>
          </cell>
          <cell r="AP79">
            <v>24000</v>
          </cell>
          <cell r="AQ79">
            <v>300</v>
          </cell>
          <cell r="AR79">
            <v>20000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3360</v>
          </cell>
          <cell r="AX79">
            <v>150</v>
          </cell>
          <cell r="AY79">
            <v>8200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12296</v>
          </cell>
          <cell r="BE79">
            <v>881948</v>
          </cell>
          <cell r="BF79">
            <v>2893</v>
          </cell>
          <cell r="BG79">
            <v>90067</v>
          </cell>
          <cell r="BH79">
            <v>91382</v>
          </cell>
          <cell r="BI79">
            <v>0</v>
          </cell>
          <cell r="BJ79">
            <v>10128</v>
          </cell>
          <cell r="BK79">
            <v>37</v>
          </cell>
          <cell r="BL79">
            <v>1162</v>
          </cell>
          <cell r="BM79">
            <v>1179</v>
          </cell>
          <cell r="BN79">
            <v>0</v>
          </cell>
          <cell r="BO79">
            <v>12506</v>
          </cell>
          <cell r="BP79">
            <v>60908</v>
          </cell>
          <cell r="BQ79">
            <v>128224</v>
          </cell>
          <cell r="BR79">
            <v>39108</v>
          </cell>
          <cell r="BS79">
            <v>140891</v>
          </cell>
          <cell r="BT79">
            <v>0</v>
          </cell>
          <cell r="BU79">
            <v>699</v>
          </cell>
          <cell r="BV79">
            <v>1655</v>
          </cell>
          <cell r="BW79">
            <v>505</v>
          </cell>
          <cell r="BX79">
            <v>1818</v>
          </cell>
          <cell r="BY79">
            <v>0</v>
          </cell>
          <cell r="BZ79">
            <v>4677</v>
          </cell>
          <cell r="CA79">
            <v>12506</v>
          </cell>
          <cell r="CB79">
            <v>17183</v>
          </cell>
          <cell r="CC79">
            <v>0.05</v>
          </cell>
          <cell r="CD79">
            <v>29479</v>
          </cell>
        </row>
        <row r="80">
          <cell r="B80" t="str">
            <v>Z1001</v>
          </cell>
          <cell r="C80" t="str">
            <v>CAP01</v>
          </cell>
          <cell r="D80" t="str">
            <v>En calzada destapada</v>
          </cell>
          <cell r="E80" t="str">
            <v>m</v>
          </cell>
          <cell r="F80" t="str">
            <v>MOC010</v>
          </cell>
          <cell r="G80" t="str">
            <v>MOC062</v>
          </cell>
          <cell r="H80" t="str">
            <v>MOC128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>
            <v>0.13</v>
          </cell>
          <cell r="N80">
            <v>0.5</v>
          </cell>
          <cell r="O80">
            <v>0.34</v>
          </cell>
          <cell r="P80" t="str">
            <v>NA</v>
          </cell>
          <cell r="Q80" t="str">
            <v>NA</v>
          </cell>
          <cell r="R80" t="str">
            <v>NA</v>
          </cell>
          <cell r="S80" t="str">
            <v>NA</v>
          </cell>
          <cell r="T80" t="str">
            <v>CEC004</v>
          </cell>
          <cell r="U80" t="str">
            <v>CEC008</v>
          </cell>
          <cell r="V80" t="str">
            <v>CEC009</v>
          </cell>
          <cell r="W80" t="str">
            <v>NA</v>
          </cell>
          <cell r="X80" t="str">
            <v>NA</v>
          </cell>
          <cell r="Y80" t="str">
            <v>CMC004</v>
          </cell>
          <cell r="Z80" t="str">
            <v>CMC007</v>
          </cell>
          <cell r="AA80" t="str">
            <v>CMC008</v>
          </cell>
          <cell r="AB80" t="str">
            <v>NA</v>
          </cell>
          <cell r="AC80" t="str">
            <v>NA</v>
          </cell>
          <cell r="AD80">
            <v>1</v>
          </cell>
          <cell r="AE80">
            <v>0.96</v>
          </cell>
          <cell r="AF80">
            <v>0.96</v>
          </cell>
          <cell r="AG80" t="str">
            <v>NA</v>
          </cell>
          <cell r="AH80" t="str">
            <v>NA</v>
          </cell>
          <cell r="AI80">
            <v>55</v>
          </cell>
          <cell r="AJ80">
            <v>55</v>
          </cell>
          <cell r="AK80">
            <v>57.5</v>
          </cell>
          <cell r="AL80">
            <v>57</v>
          </cell>
          <cell r="AO80">
            <v>19267</v>
          </cell>
          <cell r="AP80">
            <v>24000</v>
          </cell>
          <cell r="AQ80">
            <v>300</v>
          </cell>
          <cell r="AR80">
            <v>20000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3120</v>
          </cell>
          <cell r="AX80">
            <v>150</v>
          </cell>
          <cell r="AY80">
            <v>6800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10574</v>
          </cell>
          <cell r="BE80">
            <v>2893</v>
          </cell>
          <cell r="BF80">
            <v>90067</v>
          </cell>
          <cell r="BG80">
            <v>91382</v>
          </cell>
          <cell r="BH80">
            <v>0</v>
          </cell>
          <cell r="BI80">
            <v>0</v>
          </cell>
          <cell r="BJ80">
            <v>53</v>
          </cell>
          <cell r="BK80">
            <v>1572</v>
          </cell>
          <cell r="BL80">
            <v>1595</v>
          </cell>
          <cell r="BM80">
            <v>0</v>
          </cell>
          <cell r="BN80">
            <v>0</v>
          </cell>
          <cell r="BO80">
            <v>3220</v>
          </cell>
          <cell r="BP80">
            <v>128224</v>
          </cell>
          <cell r="BQ80">
            <v>39108</v>
          </cell>
          <cell r="BR80">
            <v>140891</v>
          </cell>
          <cell r="BS80">
            <v>0</v>
          </cell>
          <cell r="BT80">
            <v>0</v>
          </cell>
          <cell r="BU80">
            <v>2331</v>
          </cell>
          <cell r="BV80">
            <v>683</v>
          </cell>
          <cell r="BW80">
            <v>2459</v>
          </cell>
          <cell r="BX80">
            <v>0</v>
          </cell>
          <cell r="BY80">
            <v>0</v>
          </cell>
          <cell r="BZ80">
            <v>5473</v>
          </cell>
          <cell r="CA80">
            <v>3220</v>
          </cell>
          <cell r="CB80">
            <v>8693</v>
          </cell>
          <cell r="CC80">
            <v>0.05</v>
          </cell>
          <cell r="CD80">
            <v>19267</v>
          </cell>
        </row>
        <row r="81">
          <cell r="B81" t="str">
            <v>Z2001</v>
          </cell>
          <cell r="C81" t="str">
            <v>CAP01</v>
          </cell>
          <cell r="D81" t="str">
            <v>En calzada destapada</v>
          </cell>
          <cell r="E81" t="str">
            <v>m</v>
          </cell>
          <cell r="F81" t="str">
            <v>MOC010</v>
          </cell>
          <cell r="G81" t="str">
            <v>MOC062</v>
          </cell>
          <cell r="H81" t="str">
            <v>MOC128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M81">
            <v>0.14000000000000001</v>
          </cell>
          <cell r="N81">
            <v>0.7</v>
          </cell>
          <cell r="O81">
            <v>0.49</v>
          </cell>
          <cell r="P81" t="str">
            <v>NA</v>
          </cell>
          <cell r="Q81" t="str">
            <v>NA</v>
          </cell>
          <cell r="R81" t="str">
            <v>NA</v>
          </cell>
          <cell r="S81" t="str">
            <v>NA</v>
          </cell>
          <cell r="T81" t="str">
            <v>CEC004</v>
          </cell>
          <cell r="U81" t="str">
            <v>CEC008</v>
          </cell>
          <cell r="V81" t="str">
            <v>CEC009</v>
          </cell>
          <cell r="W81" t="str">
            <v>NA</v>
          </cell>
          <cell r="X81" t="str">
            <v>NA</v>
          </cell>
          <cell r="Y81" t="str">
            <v>CMC004</v>
          </cell>
          <cell r="Z81" t="str">
            <v>CMC007</v>
          </cell>
          <cell r="AA81" t="str">
            <v>CMC008</v>
          </cell>
          <cell r="AB81" t="str">
            <v>NA</v>
          </cell>
          <cell r="AC81" t="str">
            <v>NA</v>
          </cell>
          <cell r="AD81">
            <v>1</v>
          </cell>
          <cell r="AE81">
            <v>0.91</v>
          </cell>
          <cell r="AF81">
            <v>0.91</v>
          </cell>
          <cell r="AG81" t="str">
            <v>NA</v>
          </cell>
          <cell r="AH81" t="str">
            <v>NA</v>
          </cell>
          <cell r="AI81">
            <v>50</v>
          </cell>
          <cell r="AJ81">
            <v>50</v>
          </cell>
          <cell r="AK81">
            <v>55</v>
          </cell>
          <cell r="AL81">
            <v>55</v>
          </cell>
          <cell r="AO81">
            <v>23239</v>
          </cell>
          <cell r="AP81">
            <v>24000</v>
          </cell>
          <cell r="AQ81">
            <v>300</v>
          </cell>
          <cell r="AR81">
            <v>20000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3360</v>
          </cell>
          <cell r="AX81">
            <v>210</v>
          </cell>
          <cell r="AY81">
            <v>9800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14039</v>
          </cell>
          <cell r="BE81">
            <v>2893</v>
          </cell>
          <cell r="BF81">
            <v>90067</v>
          </cell>
          <cell r="BG81">
            <v>91382</v>
          </cell>
          <cell r="BH81">
            <v>0</v>
          </cell>
          <cell r="BI81">
            <v>0</v>
          </cell>
          <cell r="BJ81">
            <v>58</v>
          </cell>
          <cell r="BK81">
            <v>1639</v>
          </cell>
          <cell r="BL81">
            <v>1663</v>
          </cell>
          <cell r="BM81">
            <v>0</v>
          </cell>
          <cell r="BN81">
            <v>0</v>
          </cell>
          <cell r="BO81">
            <v>3360</v>
          </cell>
          <cell r="BP81">
            <v>128224</v>
          </cell>
          <cell r="BQ81">
            <v>39108</v>
          </cell>
          <cell r="BR81">
            <v>140891</v>
          </cell>
          <cell r="BS81">
            <v>0</v>
          </cell>
          <cell r="BT81">
            <v>0</v>
          </cell>
          <cell r="BU81">
            <v>2564</v>
          </cell>
          <cell r="BV81">
            <v>712</v>
          </cell>
          <cell r="BW81">
            <v>2564</v>
          </cell>
          <cell r="BX81">
            <v>0</v>
          </cell>
          <cell r="BY81">
            <v>0</v>
          </cell>
          <cell r="BZ81">
            <v>5840</v>
          </cell>
          <cell r="CA81">
            <v>3360</v>
          </cell>
          <cell r="CB81">
            <v>9200</v>
          </cell>
          <cell r="CC81">
            <v>0.05</v>
          </cell>
          <cell r="CD81">
            <v>23239</v>
          </cell>
        </row>
        <row r="82">
          <cell r="B82" t="str">
            <v>Z1001</v>
          </cell>
          <cell r="C82" t="str">
            <v>CAP01</v>
          </cell>
          <cell r="D82" t="str">
            <v>En calzada destapada           (CD)</v>
          </cell>
          <cell r="E82" t="str">
            <v>m</v>
          </cell>
          <cell r="F82" t="str">
            <v>MOC010</v>
          </cell>
          <cell r="G82" t="str">
            <v>MOC062</v>
          </cell>
          <cell r="H82" t="str">
            <v>MOC103</v>
          </cell>
          <cell r="I82" t="str">
            <v>NA</v>
          </cell>
          <cell r="J82" t="str">
            <v>NA</v>
          </cell>
          <cell r="K82" t="str">
            <v>NA</v>
          </cell>
          <cell r="L82" t="str">
            <v>NA</v>
          </cell>
          <cell r="M82">
            <v>0.14000000000000001</v>
          </cell>
          <cell r="N82">
            <v>0.5</v>
          </cell>
          <cell r="O82">
            <v>0.41</v>
          </cell>
          <cell r="P82" t="str">
            <v>NA</v>
          </cell>
          <cell r="Q82" t="str">
            <v>NA</v>
          </cell>
          <cell r="R82" t="str">
            <v>NA</v>
          </cell>
          <cell r="S82" t="str">
            <v>NA</v>
          </cell>
          <cell r="T82" t="str">
            <v>CEC004</v>
          </cell>
          <cell r="U82" t="str">
            <v>CEC008</v>
          </cell>
          <cell r="V82" t="str">
            <v>CEC009</v>
          </cell>
          <cell r="W82" t="str">
            <v>NA</v>
          </cell>
          <cell r="X82" t="str">
            <v>NA</v>
          </cell>
          <cell r="Y82" t="str">
            <v>CMC004</v>
          </cell>
          <cell r="Z82" t="str">
            <v>CMC007</v>
          </cell>
          <cell r="AA82" t="str">
            <v>CMC008</v>
          </cell>
          <cell r="AB82" t="str">
            <v>NA</v>
          </cell>
          <cell r="AC82" t="str">
            <v>NA</v>
          </cell>
          <cell r="AD82">
            <v>1</v>
          </cell>
          <cell r="AE82">
            <v>0.94</v>
          </cell>
          <cell r="AF82">
            <v>0.94</v>
          </cell>
          <cell r="AG82" t="str">
            <v>NA</v>
          </cell>
          <cell r="AH82" t="str">
            <v>NA</v>
          </cell>
          <cell r="AI82">
            <v>77.5</v>
          </cell>
          <cell r="AJ82">
            <v>77.5</v>
          </cell>
          <cell r="AK82">
            <v>82.5</v>
          </cell>
          <cell r="AL82">
            <v>82.5</v>
          </cell>
          <cell r="AO82">
            <v>18371</v>
          </cell>
          <cell r="AP82">
            <v>24000</v>
          </cell>
          <cell r="AQ82">
            <v>300</v>
          </cell>
          <cell r="AR82">
            <v>20000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3360</v>
          </cell>
          <cell r="AX82">
            <v>150</v>
          </cell>
          <cell r="AY82">
            <v>8200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12296</v>
          </cell>
          <cell r="BE82">
            <v>2893</v>
          </cell>
          <cell r="BF82">
            <v>90067</v>
          </cell>
          <cell r="BG82">
            <v>91382</v>
          </cell>
          <cell r="BH82">
            <v>0</v>
          </cell>
          <cell r="BI82">
            <v>0</v>
          </cell>
          <cell r="BJ82">
            <v>37</v>
          </cell>
          <cell r="BK82">
            <v>1092</v>
          </cell>
          <cell r="BL82">
            <v>1108</v>
          </cell>
          <cell r="BM82">
            <v>0</v>
          </cell>
          <cell r="BN82">
            <v>0</v>
          </cell>
          <cell r="BO82">
            <v>2237</v>
          </cell>
          <cell r="BP82">
            <v>128224</v>
          </cell>
          <cell r="BQ82">
            <v>39108</v>
          </cell>
          <cell r="BR82">
            <v>140891</v>
          </cell>
          <cell r="BS82">
            <v>0</v>
          </cell>
          <cell r="BT82">
            <v>0</v>
          </cell>
          <cell r="BU82">
            <v>1655</v>
          </cell>
          <cell r="BV82">
            <v>474</v>
          </cell>
          <cell r="BW82">
            <v>1709</v>
          </cell>
          <cell r="BX82">
            <v>0</v>
          </cell>
          <cell r="BY82">
            <v>0</v>
          </cell>
          <cell r="BZ82">
            <v>3838</v>
          </cell>
          <cell r="CA82">
            <v>2237</v>
          </cell>
          <cell r="CB82">
            <v>6075</v>
          </cell>
          <cell r="CC82">
            <v>0.05</v>
          </cell>
          <cell r="CD82">
            <v>18371</v>
          </cell>
        </row>
        <row r="83">
          <cell r="B83" t="str">
            <v>Z1005</v>
          </cell>
          <cell r="C83" t="str">
            <v>CAP01</v>
          </cell>
          <cell r="D83" t="str">
            <v>En calzada empedrada</v>
          </cell>
          <cell r="E83" t="str">
            <v>m</v>
          </cell>
          <cell r="F83" t="str">
            <v>MOC010</v>
          </cell>
          <cell r="G83" t="str">
            <v>MOC062</v>
          </cell>
          <cell r="H83" t="str">
            <v>MOC128</v>
          </cell>
          <cell r="I83" t="str">
            <v>NA</v>
          </cell>
          <cell r="J83" t="str">
            <v>NA</v>
          </cell>
          <cell r="K83" t="str">
            <v>NA</v>
          </cell>
          <cell r="L83" t="str">
            <v>NA</v>
          </cell>
          <cell r="M83">
            <v>0.1</v>
          </cell>
          <cell r="N83">
            <v>0.5</v>
          </cell>
          <cell r="O83">
            <v>0.41</v>
          </cell>
          <cell r="P83" t="str">
            <v>NA</v>
          </cell>
          <cell r="Q83" t="str">
            <v>NA</v>
          </cell>
          <cell r="R83" t="str">
            <v>NA</v>
          </cell>
          <cell r="S83" t="str">
            <v>NA</v>
          </cell>
          <cell r="T83" t="str">
            <v>CEC001</v>
          </cell>
          <cell r="U83" t="str">
            <v>CEC004</v>
          </cell>
          <cell r="V83" t="str">
            <v>CEC008</v>
          </cell>
          <cell r="W83" t="str">
            <v>CEC009</v>
          </cell>
          <cell r="X83" t="str">
            <v>NA</v>
          </cell>
          <cell r="Y83" t="str">
            <v>CMC001</v>
          </cell>
          <cell r="Z83" t="str">
            <v>CMC004</v>
          </cell>
          <cell r="AA83" t="str">
            <v>CMC007</v>
          </cell>
          <cell r="AB83" t="str">
            <v>CMC008</v>
          </cell>
          <cell r="AC83" t="str">
            <v>NA</v>
          </cell>
          <cell r="AD83">
            <v>1</v>
          </cell>
          <cell r="AE83">
            <v>1</v>
          </cell>
          <cell r="AF83">
            <v>1</v>
          </cell>
          <cell r="AG83">
            <v>1</v>
          </cell>
          <cell r="AH83" t="str">
            <v>NA</v>
          </cell>
          <cell r="AI83">
            <v>75</v>
          </cell>
          <cell r="AJ83">
            <v>75</v>
          </cell>
          <cell r="AK83">
            <v>75</v>
          </cell>
          <cell r="AL83">
            <v>75</v>
          </cell>
          <cell r="AM83">
            <v>75</v>
          </cell>
          <cell r="AO83">
            <v>30427</v>
          </cell>
          <cell r="AP83">
            <v>24000</v>
          </cell>
          <cell r="AQ83">
            <v>300</v>
          </cell>
          <cell r="AR83">
            <v>20000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2400</v>
          </cell>
          <cell r="AX83">
            <v>150</v>
          </cell>
          <cell r="AY83">
            <v>8200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11288</v>
          </cell>
          <cell r="BE83">
            <v>881948</v>
          </cell>
          <cell r="BF83">
            <v>2893</v>
          </cell>
          <cell r="BG83">
            <v>90067</v>
          </cell>
          <cell r="BH83">
            <v>91382</v>
          </cell>
          <cell r="BI83">
            <v>0</v>
          </cell>
          <cell r="BJ83">
            <v>11759</v>
          </cell>
          <cell r="BK83">
            <v>39</v>
          </cell>
          <cell r="BL83">
            <v>1201</v>
          </cell>
          <cell r="BM83">
            <v>1218</v>
          </cell>
          <cell r="BN83">
            <v>0</v>
          </cell>
          <cell r="BO83">
            <v>14217</v>
          </cell>
          <cell r="BP83">
            <v>60908</v>
          </cell>
          <cell r="BQ83">
            <v>128224</v>
          </cell>
          <cell r="BR83">
            <v>39108</v>
          </cell>
          <cell r="BS83">
            <v>140891</v>
          </cell>
          <cell r="BT83">
            <v>0</v>
          </cell>
          <cell r="BU83">
            <v>812</v>
          </cell>
          <cell r="BV83">
            <v>1710</v>
          </cell>
          <cell r="BW83">
            <v>521</v>
          </cell>
          <cell r="BX83">
            <v>1879</v>
          </cell>
          <cell r="BY83">
            <v>0</v>
          </cell>
          <cell r="BZ83">
            <v>4922</v>
          </cell>
          <cell r="CA83">
            <v>14217</v>
          </cell>
          <cell r="CB83">
            <v>19139</v>
          </cell>
          <cell r="CC83">
            <v>0.05</v>
          </cell>
          <cell r="CD83">
            <v>30427</v>
          </cell>
        </row>
        <row r="84">
          <cell r="B84" t="str">
            <v>Z2005</v>
          </cell>
          <cell r="C84" t="str">
            <v>CAP01</v>
          </cell>
          <cell r="D84" t="str">
            <v>En calzada empedrada</v>
          </cell>
          <cell r="E84" t="str">
            <v>m</v>
          </cell>
          <cell r="F84" t="str">
            <v>MOC010</v>
          </cell>
          <cell r="G84" t="str">
            <v>MOC062</v>
          </cell>
          <cell r="H84" t="str">
            <v>MOC128</v>
          </cell>
          <cell r="I84" t="str">
            <v>NA</v>
          </cell>
          <cell r="J84" t="str">
            <v>NA</v>
          </cell>
          <cell r="K84" t="str">
            <v>NA</v>
          </cell>
          <cell r="L84" t="str">
            <v>NA</v>
          </cell>
          <cell r="M84">
            <v>0.14000000000000001</v>
          </cell>
          <cell r="N84">
            <v>0.7</v>
          </cell>
          <cell r="O84">
            <v>0.49</v>
          </cell>
          <cell r="P84" t="str">
            <v>NA</v>
          </cell>
          <cell r="Q84" t="str">
            <v>NA</v>
          </cell>
          <cell r="R84" t="str">
            <v>NA</v>
          </cell>
          <cell r="S84" t="str">
            <v>NA</v>
          </cell>
          <cell r="T84" t="str">
            <v>CEC001</v>
          </cell>
          <cell r="U84" t="str">
            <v>CEC004</v>
          </cell>
          <cell r="V84" t="str">
            <v>CEC008</v>
          </cell>
          <cell r="W84" t="str">
            <v>CEC009</v>
          </cell>
          <cell r="X84" t="str">
            <v>NA</v>
          </cell>
          <cell r="Y84" t="str">
            <v>CMC001</v>
          </cell>
          <cell r="Z84" t="str">
            <v>CMC004</v>
          </cell>
          <cell r="AA84" t="str">
            <v>CMC007</v>
          </cell>
          <cell r="AB84" t="str">
            <v>CMC008</v>
          </cell>
          <cell r="AC84" t="str">
            <v>NA</v>
          </cell>
          <cell r="AD84">
            <v>1</v>
          </cell>
          <cell r="AE84">
            <v>0.83</v>
          </cell>
          <cell r="AF84">
            <v>0.83</v>
          </cell>
          <cell r="AG84">
            <v>0.71</v>
          </cell>
          <cell r="AH84" t="str">
            <v>NA</v>
          </cell>
          <cell r="AI84">
            <v>50</v>
          </cell>
          <cell r="AJ84">
            <v>50</v>
          </cell>
          <cell r="AK84">
            <v>60</v>
          </cell>
          <cell r="AL84">
            <v>60</v>
          </cell>
          <cell r="AM84">
            <v>70</v>
          </cell>
          <cell r="AO84">
            <v>40516</v>
          </cell>
          <cell r="AP84">
            <v>24000</v>
          </cell>
          <cell r="AQ84">
            <v>300</v>
          </cell>
          <cell r="AR84">
            <v>20000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3360</v>
          </cell>
          <cell r="AX84">
            <v>210</v>
          </cell>
          <cell r="AY84">
            <v>9800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14039</v>
          </cell>
          <cell r="BE84">
            <v>881948</v>
          </cell>
          <cell r="BF84">
            <v>2893</v>
          </cell>
          <cell r="BG84">
            <v>90067</v>
          </cell>
          <cell r="BH84">
            <v>91382</v>
          </cell>
          <cell r="BI84">
            <v>0</v>
          </cell>
          <cell r="BJ84">
            <v>17639</v>
          </cell>
          <cell r="BK84">
            <v>48</v>
          </cell>
          <cell r="BL84">
            <v>1495</v>
          </cell>
          <cell r="BM84">
            <v>1298</v>
          </cell>
          <cell r="BN84">
            <v>0</v>
          </cell>
          <cell r="BO84">
            <v>20480</v>
          </cell>
          <cell r="BP84">
            <v>60908</v>
          </cell>
          <cell r="BQ84">
            <v>128224</v>
          </cell>
          <cell r="BR84">
            <v>39108</v>
          </cell>
          <cell r="BS84">
            <v>140891</v>
          </cell>
          <cell r="BT84">
            <v>0</v>
          </cell>
          <cell r="BU84">
            <v>1218</v>
          </cell>
          <cell r="BV84">
            <v>2129</v>
          </cell>
          <cell r="BW84">
            <v>649</v>
          </cell>
          <cell r="BX84">
            <v>2001</v>
          </cell>
          <cell r="BY84">
            <v>0</v>
          </cell>
          <cell r="BZ84">
            <v>5997</v>
          </cell>
          <cell r="CA84">
            <v>20480</v>
          </cell>
          <cell r="CB84">
            <v>26477</v>
          </cell>
          <cell r="CC84">
            <v>0.05</v>
          </cell>
          <cell r="CD84">
            <v>40516</v>
          </cell>
        </row>
        <row r="85">
          <cell r="B85" t="str">
            <v>Z1005</v>
          </cell>
          <cell r="C85" t="str">
            <v>CAP01</v>
          </cell>
          <cell r="D85" t="str">
            <v xml:space="preserve">En calzada empedrada           (CE) </v>
          </cell>
          <cell r="E85" t="str">
            <v>U</v>
          </cell>
          <cell r="F85" t="str">
            <v>MOC010</v>
          </cell>
          <cell r="G85" t="str">
            <v>MOC062</v>
          </cell>
          <cell r="H85" t="str">
            <v>MOC103</v>
          </cell>
          <cell r="I85" t="str">
            <v>NA</v>
          </cell>
          <cell r="J85" t="str">
            <v>NA</v>
          </cell>
          <cell r="K85" t="str">
            <v>NA</v>
          </cell>
          <cell r="L85" t="str">
            <v>NA</v>
          </cell>
          <cell r="M85">
            <v>0.14000000000000001</v>
          </cell>
          <cell r="N85">
            <v>0.5</v>
          </cell>
          <cell r="O85">
            <v>0.41</v>
          </cell>
          <cell r="P85" t="str">
            <v>NA</v>
          </cell>
          <cell r="Q85" t="str">
            <v>NA</v>
          </cell>
          <cell r="R85" t="str">
            <v>NA</v>
          </cell>
          <cell r="S85" t="str">
            <v>NA</v>
          </cell>
          <cell r="T85" t="str">
            <v>CEC001</v>
          </cell>
          <cell r="U85" t="str">
            <v>CEC004</v>
          </cell>
          <cell r="V85" t="str">
            <v>CEC008</v>
          </cell>
          <cell r="W85" t="str">
            <v>CEC009</v>
          </cell>
          <cell r="X85" t="str">
            <v>NA</v>
          </cell>
          <cell r="Y85" t="str">
            <v>CMC001</v>
          </cell>
          <cell r="Z85" t="str">
            <v>CMC004</v>
          </cell>
          <cell r="AA85" t="str">
            <v>CMC007</v>
          </cell>
          <cell r="AB85" t="str">
            <v>CMC008</v>
          </cell>
          <cell r="AC85" t="str">
            <v>NA</v>
          </cell>
          <cell r="AD85">
            <v>1</v>
          </cell>
          <cell r="AE85">
            <v>1</v>
          </cell>
          <cell r="AF85">
            <v>1</v>
          </cell>
          <cell r="AG85">
            <v>1</v>
          </cell>
          <cell r="AH85" t="str">
            <v>NA</v>
          </cell>
          <cell r="AI85">
            <v>75</v>
          </cell>
          <cell r="AJ85">
            <v>75</v>
          </cell>
          <cell r="AK85">
            <v>75</v>
          </cell>
          <cell r="AL85">
            <v>75</v>
          </cell>
          <cell r="AM85">
            <v>75</v>
          </cell>
          <cell r="AO85">
            <v>31435</v>
          </cell>
          <cell r="AP85">
            <v>24000</v>
          </cell>
          <cell r="AQ85">
            <v>300</v>
          </cell>
          <cell r="AR85">
            <v>20000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3360</v>
          </cell>
          <cell r="AX85">
            <v>150</v>
          </cell>
          <cell r="AY85">
            <v>8200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12296</v>
          </cell>
          <cell r="BE85">
            <v>881948</v>
          </cell>
          <cell r="BF85">
            <v>2893</v>
          </cell>
          <cell r="BG85">
            <v>90067</v>
          </cell>
          <cell r="BH85">
            <v>91382</v>
          </cell>
          <cell r="BI85">
            <v>0</v>
          </cell>
          <cell r="BJ85">
            <v>11759</v>
          </cell>
          <cell r="BK85">
            <v>39</v>
          </cell>
          <cell r="BL85">
            <v>1201</v>
          </cell>
          <cell r="BM85">
            <v>1218</v>
          </cell>
          <cell r="BN85">
            <v>0</v>
          </cell>
          <cell r="BO85">
            <v>14217</v>
          </cell>
          <cell r="BP85">
            <v>60908</v>
          </cell>
          <cell r="BQ85">
            <v>128224</v>
          </cell>
          <cell r="BR85">
            <v>39108</v>
          </cell>
          <cell r="BS85">
            <v>140891</v>
          </cell>
          <cell r="BT85">
            <v>0</v>
          </cell>
          <cell r="BU85">
            <v>812</v>
          </cell>
          <cell r="BV85">
            <v>1710</v>
          </cell>
          <cell r="BW85">
            <v>521</v>
          </cell>
          <cell r="BX85">
            <v>1879</v>
          </cell>
          <cell r="BY85">
            <v>0</v>
          </cell>
          <cell r="BZ85">
            <v>4922</v>
          </cell>
          <cell r="CA85">
            <v>14217</v>
          </cell>
          <cell r="CB85">
            <v>19139</v>
          </cell>
          <cell r="CC85">
            <v>0.05</v>
          </cell>
          <cell r="CD85">
            <v>31435</v>
          </cell>
        </row>
        <row r="86">
          <cell r="B86" t="str">
            <v>Z1020</v>
          </cell>
          <cell r="C86" t="str">
            <v>CAP01</v>
          </cell>
          <cell r="D86" t="str">
            <v>En zona verde</v>
          </cell>
          <cell r="E86" t="str">
            <v>m</v>
          </cell>
          <cell r="F86" t="str">
            <v>MOC010</v>
          </cell>
          <cell r="G86" t="str">
            <v>MOC062</v>
          </cell>
          <cell r="H86" t="str">
            <v>MOC128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M86">
            <v>0.1</v>
          </cell>
          <cell r="N86">
            <v>0.5</v>
          </cell>
          <cell r="O86">
            <v>0.37</v>
          </cell>
          <cell r="P86" t="str">
            <v>NA</v>
          </cell>
          <cell r="Q86" t="str">
            <v>NA</v>
          </cell>
          <cell r="R86" t="str">
            <v>NA</v>
          </cell>
          <cell r="S86" t="str">
            <v>NA</v>
          </cell>
          <cell r="T86" t="str">
            <v>CEC004</v>
          </cell>
          <cell r="U86" t="str">
            <v>CEC008</v>
          </cell>
          <cell r="V86" t="str">
            <v>CEC010</v>
          </cell>
          <cell r="W86" t="str">
            <v>NA</v>
          </cell>
          <cell r="X86" t="str">
            <v>NA</v>
          </cell>
          <cell r="Y86" t="str">
            <v>CMC004</v>
          </cell>
          <cell r="Z86" t="str">
            <v>CMC007</v>
          </cell>
          <cell r="AA86" t="str">
            <v>CMC008</v>
          </cell>
          <cell r="AB86" t="str">
            <v>NA</v>
          </cell>
          <cell r="AC86" t="str">
            <v>NA</v>
          </cell>
          <cell r="AD86">
            <v>1</v>
          </cell>
          <cell r="AE86">
            <v>0.8</v>
          </cell>
          <cell r="AF86">
            <v>0.89</v>
          </cell>
          <cell r="AG86" t="str">
            <v>NA</v>
          </cell>
          <cell r="AH86" t="str">
            <v>NA</v>
          </cell>
          <cell r="AI86">
            <v>80</v>
          </cell>
          <cell r="AJ86">
            <v>80</v>
          </cell>
          <cell r="AK86">
            <v>100</v>
          </cell>
          <cell r="AL86">
            <v>90</v>
          </cell>
          <cell r="AO86">
            <v>15320</v>
          </cell>
          <cell r="AP86">
            <v>24000</v>
          </cell>
          <cell r="AQ86">
            <v>300</v>
          </cell>
          <cell r="AR86">
            <v>20000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2400</v>
          </cell>
          <cell r="AX86">
            <v>150</v>
          </cell>
          <cell r="AY86">
            <v>7400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10448</v>
          </cell>
          <cell r="BE86">
            <v>2893</v>
          </cell>
          <cell r="BF86">
            <v>90067</v>
          </cell>
          <cell r="BG86">
            <v>33634</v>
          </cell>
          <cell r="BH86">
            <v>0</v>
          </cell>
          <cell r="BI86">
            <v>0</v>
          </cell>
          <cell r="BJ86">
            <v>36</v>
          </cell>
          <cell r="BK86">
            <v>901</v>
          </cell>
          <cell r="BL86">
            <v>374</v>
          </cell>
          <cell r="BM86">
            <v>0</v>
          </cell>
          <cell r="BN86">
            <v>0</v>
          </cell>
          <cell r="BO86">
            <v>1311</v>
          </cell>
          <cell r="BP86">
            <v>128224</v>
          </cell>
          <cell r="BQ86">
            <v>39108</v>
          </cell>
          <cell r="BR86">
            <v>140891</v>
          </cell>
          <cell r="BS86">
            <v>0</v>
          </cell>
          <cell r="BT86">
            <v>0</v>
          </cell>
          <cell r="BU86">
            <v>1603</v>
          </cell>
          <cell r="BV86">
            <v>391</v>
          </cell>
          <cell r="BW86">
            <v>1567</v>
          </cell>
          <cell r="BX86">
            <v>0</v>
          </cell>
          <cell r="BY86">
            <v>0</v>
          </cell>
          <cell r="BZ86">
            <v>3561</v>
          </cell>
          <cell r="CA86">
            <v>1311</v>
          </cell>
          <cell r="CB86">
            <v>4872</v>
          </cell>
          <cell r="CC86">
            <v>0.05</v>
          </cell>
          <cell r="CD86">
            <v>15320</v>
          </cell>
        </row>
        <row r="87">
          <cell r="B87" t="str">
            <v>Z2020</v>
          </cell>
          <cell r="C87" t="str">
            <v>CAP01</v>
          </cell>
          <cell r="D87" t="str">
            <v>En zona verde</v>
          </cell>
          <cell r="E87" t="str">
            <v>m</v>
          </cell>
          <cell r="F87" t="str">
            <v>MOC010</v>
          </cell>
          <cell r="G87" t="str">
            <v>MOC062</v>
          </cell>
          <cell r="H87" t="str">
            <v>MOC128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M87">
            <v>0.14000000000000001</v>
          </cell>
          <cell r="N87">
            <v>0.7</v>
          </cell>
          <cell r="O87">
            <v>0.37</v>
          </cell>
          <cell r="P87" t="str">
            <v>NA</v>
          </cell>
          <cell r="Q87" t="str">
            <v>NA</v>
          </cell>
          <cell r="R87" t="str">
            <v>NA</v>
          </cell>
          <cell r="S87" t="str">
            <v>NA</v>
          </cell>
          <cell r="T87" t="str">
            <v>CEC004</v>
          </cell>
          <cell r="U87" t="str">
            <v>CEC008</v>
          </cell>
          <cell r="V87" t="str">
            <v>CEC010</v>
          </cell>
          <cell r="W87" t="str">
            <v>NA</v>
          </cell>
          <cell r="X87" t="str">
            <v>NA</v>
          </cell>
          <cell r="Y87" t="str">
            <v>CMC004</v>
          </cell>
          <cell r="Z87" t="str">
            <v>CMC007</v>
          </cell>
          <cell r="AA87" t="str">
            <v>CMC008</v>
          </cell>
          <cell r="AB87" t="str">
            <v>NA</v>
          </cell>
          <cell r="AC87" t="str">
            <v>NA</v>
          </cell>
          <cell r="AD87">
            <v>1</v>
          </cell>
          <cell r="AE87">
            <v>0.81</v>
          </cell>
          <cell r="AF87">
            <v>0.87</v>
          </cell>
          <cell r="AG87" t="str">
            <v>NA</v>
          </cell>
          <cell r="AH87" t="str">
            <v>NA</v>
          </cell>
          <cell r="AI87">
            <v>65</v>
          </cell>
          <cell r="AJ87">
            <v>65</v>
          </cell>
          <cell r="AK87">
            <v>80</v>
          </cell>
          <cell r="AL87">
            <v>75</v>
          </cell>
          <cell r="AO87">
            <v>17482</v>
          </cell>
          <cell r="AP87">
            <v>24000</v>
          </cell>
          <cell r="AQ87">
            <v>300</v>
          </cell>
          <cell r="AR87">
            <v>20000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3360</v>
          </cell>
          <cell r="AX87">
            <v>210</v>
          </cell>
          <cell r="AY87">
            <v>7400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11519</v>
          </cell>
          <cell r="BE87">
            <v>2893</v>
          </cell>
          <cell r="BF87">
            <v>90067</v>
          </cell>
          <cell r="BG87">
            <v>33634</v>
          </cell>
          <cell r="BH87">
            <v>0</v>
          </cell>
          <cell r="BI87">
            <v>0</v>
          </cell>
          <cell r="BJ87">
            <v>45</v>
          </cell>
          <cell r="BK87">
            <v>1122</v>
          </cell>
          <cell r="BL87">
            <v>450</v>
          </cell>
          <cell r="BM87">
            <v>0</v>
          </cell>
          <cell r="BN87">
            <v>0</v>
          </cell>
          <cell r="BO87">
            <v>1617</v>
          </cell>
          <cell r="BP87">
            <v>128224</v>
          </cell>
          <cell r="BQ87">
            <v>39108</v>
          </cell>
          <cell r="BR87">
            <v>140891</v>
          </cell>
          <cell r="BS87">
            <v>0</v>
          </cell>
          <cell r="BT87">
            <v>0</v>
          </cell>
          <cell r="BU87">
            <v>1973</v>
          </cell>
          <cell r="BV87">
            <v>487</v>
          </cell>
          <cell r="BW87">
            <v>1886</v>
          </cell>
          <cell r="BX87">
            <v>0</v>
          </cell>
          <cell r="BY87">
            <v>0</v>
          </cell>
          <cell r="BZ87">
            <v>4346</v>
          </cell>
          <cell r="CA87">
            <v>1617</v>
          </cell>
          <cell r="CB87">
            <v>5963</v>
          </cell>
          <cell r="CC87">
            <v>0.05</v>
          </cell>
          <cell r="CD87">
            <v>17482</v>
          </cell>
        </row>
        <row r="88">
          <cell r="B88" t="str">
            <v>Z1020</v>
          </cell>
          <cell r="C88" t="str">
            <v>CAP01</v>
          </cell>
          <cell r="D88" t="str">
            <v>En zona verde                         (ZV)</v>
          </cell>
          <cell r="E88" t="str">
            <v>m</v>
          </cell>
          <cell r="F88" t="str">
            <v>MOC010</v>
          </cell>
          <cell r="G88" t="str">
            <v>MOC062</v>
          </cell>
          <cell r="H88" t="str">
            <v>MOC103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>
            <v>0.14000000000000001</v>
          </cell>
          <cell r="N88">
            <v>0.5</v>
          </cell>
          <cell r="O88">
            <v>0.31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CEC004</v>
          </cell>
          <cell r="U88" t="str">
            <v>CEC008</v>
          </cell>
          <cell r="V88" t="str">
            <v>CEC010</v>
          </cell>
          <cell r="W88" t="str">
            <v>NA</v>
          </cell>
          <cell r="X88" t="str">
            <v>NA</v>
          </cell>
          <cell r="Y88" t="str">
            <v>CMC004</v>
          </cell>
          <cell r="Z88" t="str">
            <v>CMC007</v>
          </cell>
          <cell r="AA88" t="str">
            <v>CMC008</v>
          </cell>
          <cell r="AB88" t="str">
            <v>NA</v>
          </cell>
          <cell r="AC88" t="str">
            <v>NA</v>
          </cell>
          <cell r="AD88">
            <v>1</v>
          </cell>
          <cell r="AE88">
            <v>0.8</v>
          </cell>
          <cell r="AF88">
            <v>0.89</v>
          </cell>
          <cell r="AG88" t="str">
            <v>NA</v>
          </cell>
          <cell r="AH88" t="str">
            <v>NA</v>
          </cell>
          <cell r="AI88">
            <v>80</v>
          </cell>
          <cell r="AJ88">
            <v>80</v>
          </cell>
          <cell r="AK88">
            <v>100</v>
          </cell>
          <cell r="AL88">
            <v>90</v>
          </cell>
          <cell r="AO88">
            <v>15068</v>
          </cell>
          <cell r="AP88">
            <v>24000</v>
          </cell>
          <cell r="AQ88">
            <v>300</v>
          </cell>
          <cell r="AR88">
            <v>20000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3360</v>
          </cell>
          <cell r="AX88">
            <v>150</v>
          </cell>
          <cell r="AY88">
            <v>6200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10196</v>
          </cell>
          <cell r="BE88">
            <v>2893</v>
          </cell>
          <cell r="BF88">
            <v>90067</v>
          </cell>
          <cell r="BG88">
            <v>33634</v>
          </cell>
          <cell r="BH88">
            <v>0</v>
          </cell>
          <cell r="BI88">
            <v>0</v>
          </cell>
          <cell r="BJ88">
            <v>36</v>
          </cell>
          <cell r="BK88">
            <v>901</v>
          </cell>
          <cell r="BL88">
            <v>374</v>
          </cell>
          <cell r="BM88">
            <v>0</v>
          </cell>
          <cell r="BN88">
            <v>0</v>
          </cell>
          <cell r="BO88">
            <v>1311</v>
          </cell>
          <cell r="BP88">
            <v>128224</v>
          </cell>
          <cell r="BQ88">
            <v>39108</v>
          </cell>
          <cell r="BR88">
            <v>140891</v>
          </cell>
          <cell r="BS88">
            <v>0</v>
          </cell>
          <cell r="BT88">
            <v>0</v>
          </cell>
          <cell r="BU88">
            <v>1603</v>
          </cell>
          <cell r="BV88">
            <v>391</v>
          </cell>
          <cell r="BW88">
            <v>1567</v>
          </cell>
          <cell r="BX88">
            <v>0</v>
          </cell>
          <cell r="BY88">
            <v>0</v>
          </cell>
          <cell r="BZ88">
            <v>3561</v>
          </cell>
          <cell r="CA88">
            <v>1311</v>
          </cell>
          <cell r="CB88">
            <v>4872</v>
          </cell>
          <cell r="CC88">
            <v>0.05</v>
          </cell>
          <cell r="CD88">
            <v>15068</v>
          </cell>
        </row>
        <row r="89">
          <cell r="C89" t="str">
            <v>CAP02</v>
          </cell>
          <cell r="D89" t="str">
            <v>En anden adoquin</v>
          </cell>
          <cell r="E89" t="str">
            <v>m</v>
          </cell>
          <cell r="F89" t="str">
            <v>MOC010</v>
          </cell>
          <cell r="G89" t="str">
            <v>MOC062</v>
          </cell>
          <cell r="H89" t="str">
            <v>MOC103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>
            <v>0.1</v>
          </cell>
          <cell r="N89">
            <v>1</v>
          </cell>
          <cell r="O89">
            <v>0.31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CEC004</v>
          </cell>
          <cell r="U89" t="str">
            <v>CEC010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CMC004</v>
          </cell>
          <cell r="Z89" t="str">
            <v>CMC008</v>
          </cell>
          <cell r="AA89" t="str">
            <v>NA</v>
          </cell>
          <cell r="AB89" t="str">
            <v>NA</v>
          </cell>
          <cell r="AC89" t="str">
            <v>NA</v>
          </cell>
          <cell r="AD89">
            <v>1</v>
          </cell>
          <cell r="AE89">
            <v>1</v>
          </cell>
          <cell r="AF89" t="str">
            <v>NA</v>
          </cell>
          <cell r="AG89" t="str">
            <v>NA</v>
          </cell>
          <cell r="AH89" t="str">
            <v>NA</v>
          </cell>
          <cell r="AI89">
            <v>80</v>
          </cell>
          <cell r="AJ89">
            <v>80</v>
          </cell>
          <cell r="AK89">
            <v>80</v>
          </cell>
          <cell r="AO89">
            <v>13165</v>
          </cell>
          <cell r="AP89">
            <v>24000</v>
          </cell>
          <cell r="AQ89">
            <v>300</v>
          </cell>
          <cell r="AR89">
            <v>20000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2400</v>
          </cell>
          <cell r="AX89">
            <v>300</v>
          </cell>
          <cell r="AY89">
            <v>6200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9345</v>
          </cell>
          <cell r="BE89">
            <v>2893</v>
          </cell>
          <cell r="BF89">
            <v>33634</v>
          </cell>
          <cell r="BG89">
            <v>0</v>
          </cell>
          <cell r="BH89">
            <v>0</v>
          </cell>
          <cell r="BI89">
            <v>0</v>
          </cell>
          <cell r="BJ89">
            <v>36</v>
          </cell>
          <cell r="BK89">
            <v>420</v>
          </cell>
          <cell r="BL89">
            <v>0</v>
          </cell>
          <cell r="BM89">
            <v>0</v>
          </cell>
          <cell r="BN89">
            <v>0</v>
          </cell>
          <cell r="BO89">
            <v>456</v>
          </cell>
          <cell r="BP89">
            <v>128224</v>
          </cell>
          <cell r="BQ89">
            <v>140891</v>
          </cell>
          <cell r="BR89">
            <v>0</v>
          </cell>
          <cell r="BS89">
            <v>0</v>
          </cell>
          <cell r="BT89">
            <v>0</v>
          </cell>
          <cell r="BU89">
            <v>1603</v>
          </cell>
          <cell r="BV89">
            <v>1761</v>
          </cell>
          <cell r="BW89">
            <v>0</v>
          </cell>
          <cell r="BX89">
            <v>0</v>
          </cell>
          <cell r="BY89">
            <v>0</v>
          </cell>
          <cell r="BZ89">
            <v>3364</v>
          </cell>
          <cell r="CA89">
            <v>456</v>
          </cell>
          <cell r="CB89">
            <v>3820</v>
          </cell>
          <cell r="CC89">
            <v>0.05</v>
          </cell>
          <cell r="CD89">
            <v>13165</v>
          </cell>
        </row>
        <row r="90">
          <cell r="B90" t="str">
            <v>AC014</v>
          </cell>
          <cell r="C90" t="str">
            <v>CAP02</v>
          </cell>
          <cell r="D90" t="str">
            <v>En Andén adoquinado</v>
          </cell>
          <cell r="E90" t="str">
            <v>m</v>
          </cell>
          <cell r="F90" t="str">
            <v>MOC010</v>
          </cell>
          <cell r="G90" t="str">
            <v>MOC062</v>
          </cell>
          <cell r="H90" t="str">
            <v>MOC128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M90">
            <v>0.05</v>
          </cell>
          <cell r="N90">
            <v>0.3</v>
          </cell>
          <cell r="O90">
            <v>0.24</v>
          </cell>
          <cell r="P90" t="str">
            <v>NA</v>
          </cell>
          <cell r="Q90" t="str">
            <v>NA</v>
          </cell>
          <cell r="R90" t="str">
            <v>NA</v>
          </cell>
          <cell r="S90" t="str">
            <v>NA</v>
          </cell>
          <cell r="T90" t="str">
            <v>CEC002</v>
          </cell>
          <cell r="U90" t="str">
            <v>CEC004</v>
          </cell>
          <cell r="V90" t="str">
            <v>CEC011</v>
          </cell>
          <cell r="W90" t="str">
            <v>CEC008</v>
          </cell>
          <cell r="X90" t="str">
            <v>NA</v>
          </cell>
          <cell r="Y90" t="str">
            <v>CMC002</v>
          </cell>
          <cell r="Z90" t="str">
            <v>CMC004</v>
          </cell>
          <cell r="AA90" t="str">
            <v>CMC008</v>
          </cell>
          <cell r="AB90" t="str">
            <v>CMC007</v>
          </cell>
          <cell r="AC90" t="str">
            <v>NA</v>
          </cell>
          <cell r="AD90">
            <v>1</v>
          </cell>
          <cell r="AE90">
            <v>1</v>
          </cell>
          <cell r="AF90">
            <v>1</v>
          </cell>
          <cell r="AG90">
            <v>1</v>
          </cell>
          <cell r="AH90" t="str">
            <v>NA</v>
          </cell>
          <cell r="AI90">
            <v>110</v>
          </cell>
          <cell r="AJ90">
            <v>110</v>
          </cell>
          <cell r="AK90">
            <v>110</v>
          </cell>
          <cell r="AL90">
            <v>110</v>
          </cell>
          <cell r="AM90">
            <v>110</v>
          </cell>
          <cell r="AO90">
            <v>16357</v>
          </cell>
          <cell r="AP90">
            <v>24000</v>
          </cell>
          <cell r="AQ90">
            <v>300</v>
          </cell>
          <cell r="AR90">
            <v>20000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1200</v>
          </cell>
          <cell r="AX90">
            <v>90</v>
          </cell>
          <cell r="AY90">
            <v>4800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6395</v>
          </cell>
          <cell r="BE90">
            <v>584715</v>
          </cell>
          <cell r="BF90">
            <v>2893</v>
          </cell>
          <cell r="BG90">
            <v>20668</v>
          </cell>
          <cell r="BH90">
            <v>90067</v>
          </cell>
          <cell r="BI90">
            <v>0</v>
          </cell>
          <cell r="BJ90">
            <v>5316</v>
          </cell>
          <cell r="BK90">
            <v>26</v>
          </cell>
          <cell r="BL90">
            <v>188</v>
          </cell>
          <cell r="BM90">
            <v>819</v>
          </cell>
          <cell r="BN90">
            <v>0</v>
          </cell>
          <cell r="BO90">
            <v>6349</v>
          </cell>
          <cell r="BP90">
            <v>89116</v>
          </cell>
          <cell r="BQ90">
            <v>128224</v>
          </cell>
          <cell r="BR90">
            <v>140891</v>
          </cell>
          <cell r="BS90">
            <v>39108</v>
          </cell>
          <cell r="BT90">
            <v>0</v>
          </cell>
          <cell r="BU90">
            <v>810</v>
          </cell>
          <cell r="BV90">
            <v>1166</v>
          </cell>
          <cell r="BW90">
            <v>1281</v>
          </cell>
          <cell r="BX90">
            <v>356</v>
          </cell>
          <cell r="BY90">
            <v>0</v>
          </cell>
          <cell r="BZ90">
            <v>3613</v>
          </cell>
          <cell r="CA90">
            <v>6349</v>
          </cell>
          <cell r="CB90">
            <v>9962</v>
          </cell>
          <cell r="CC90">
            <v>0.05</v>
          </cell>
          <cell r="CD90">
            <v>16357</v>
          </cell>
        </row>
        <row r="91">
          <cell r="B91" t="str">
            <v>AC011</v>
          </cell>
          <cell r="C91" t="str">
            <v>CAP02</v>
          </cell>
          <cell r="D91" t="str">
            <v>En Andén asfalto</v>
          </cell>
          <cell r="E91" t="str">
            <v>m</v>
          </cell>
          <cell r="F91" t="str">
            <v>MOC010</v>
          </cell>
          <cell r="G91" t="str">
            <v>MOC062</v>
          </cell>
          <cell r="H91" t="str">
            <v>MOC128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>
            <v>0.05</v>
          </cell>
          <cell r="N91">
            <v>0.3</v>
          </cell>
          <cell r="O91">
            <v>0.24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CEC004</v>
          </cell>
          <cell r="U91" t="str">
            <v>CEC010</v>
          </cell>
          <cell r="V91" t="str">
            <v>CEC008</v>
          </cell>
          <cell r="W91" t="str">
            <v>NA</v>
          </cell>
          <cell r="X91" t="str">
            <v>NA</v>
          </cell>
          <cell r="Y91" t="str">
            <v>CMC004</v>
          </cell>
          <cell r="Z91" t="str">
            <v>CMC008</v>
          </cell>
          <cell r="AA91" t="str">
            <v>CMC007</v>
          </cell>
          <cell r="AB91" t="str">
            <v>NA</v>
          </cell>
          <cell r="AC91" t="str">
            <v>NA</v>
          </cell>
          <cell r="AD91">
            <v>0.7</v>
          </cell>
          <cell r="AE91">
            <v>1</v>
          </cell>
          <cell r="AF91">
            <v>0.94</v>
          </cell>
          <cell r="AG91" t="str">
            <v>NA</v>
          </cell>
          <cell r="AH91" t="str">
            <v>NA</v>
          </cell>
          <cell r="AI91">
            <v>80</v>
          </cell>
          <cell r="AJ91">
            <v>115</v>
          </cell>
          <cell r="AK91">
            <v>80</v>
          </cell>
          <cell r="AL91">
            <v>85</v>
          </cell>
          <cell r="AO91">
            <v>11241</v>
          </cell>
          <cell r="AP91">
            <v>24000</v>
          </cell>
          <cell r="AQ91">
            <v>300</v>
          </cell>
          <cell r="AR91">
            <v>20000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1200</v>
          </cell>
          <cell r="AX91">
            <v>90</v>
          </cell>
          <cell r="AY91">
            <v>4800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6395</v>
          </cell>
          <cell r="BE91">
            <v>2893</v>
          </cell>
          <cell r="BF91">
            <v>33634</v>
          </cell>
          <cell r="BG91">
            <v>90067</v>
          </cell>
          <cell r="BH91">
            <v>0</v>
          </cell>
          <cell r="BI91">
            <v>0</v>
          </cell>
          <cell r="BJ91">
            <v>25</v>
          </cell>
          <cell r="BK91">
            <v>420</v>
          </cell>
          <cell r="BL91">
            <v>1058</v>
          </cell>
          <cell r="BM91">
            <v>0</v>
          </cell>
          <cell r="BN91">
            <v>0</v>
          </cell>
          <cell r="BO91">
            <v>1503</v>
          </cell>
          <cell r="BP91">
            <v>128224</v>
          </cell>
          <cell r="BQ91">
            <v>140891</v>
          </cell>
          <cell r="BR91">
            <v>39108</v>
          </cell>
          <cell r="BS91">
            <v>0</v>
          </cell>
          <cell r="BT91">
            <v>0</v>
          </cell>
          <cell r="BU91">
            <v>1122</v>
          </cell>
          <cell r="BV91">
            <v>1761</v>
          </cell>
          <cell r="BW91">
            <v>460</v>
          </cell>
          <cell r="BX91">
            <v>0</v>
          </cell>
          <cell r="BY91">
            <v>0</v>
          </cell>
          <cell r="BZ91">
            <v>3343</v>
          </cell>
          <cell r="CA91">
            <v>1503</v>
          </cell>
          <cell r="CB91">
            <v>4846</v>
          </cell>
          <cell r="CC91">
            <v>0.05</v>
          </cell>
          <cell r="CD91">
            <v>11241</v>
          </cell>
        </row>
        <row r="92">
          <cell r="B92" t="str">
            <v>AC015</v>
          </cell>
          <cell r="C92" t="str">
            <v>CAP02</v>
          </cell>
          <cell r="D92" t="str">
            <v>En Andén baldosa</v>
          </cell>
          <cell r="E92" t="str">
            <v>m</v>
          </cell>
          <cell r="F92" t="str">
            <v>MOC010</v>
          </cell>
          <cell r="G92" t="str">
            <v>MOC062</v>
          </cell>
          <cell r="H92" t="str">
            <v>MOC128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>
            <v>0.05</v>
          </cell>
          <cell r="N92">
            <v>0.3</v>
          </cell>
          <cell r="O92">
            <v>0.24</v>
          </cell>
          <cell r="P92" t="str">
            <v>NA</v>
          </cell>
          <cell r="Q92" t="str">
            <v>NA</v>
          </cell>
          <cell r="R92" t="str">
            <v>NA</v>
          </cell>
          <cell r="S92" t="str">
            <v>NA</v>
          </cell>
          <cell r="T92" t="str">
            <v>CEC002</v>
          </cell>
          <cell r="U92" t="str">
            <v>CEC004</v>
          </cell>
          <cell r="V92" t="str">
            <v>CEC010</v>
          </cell>
          <cell r="W92" t="str">
            <v>CEC008</v>
          </cell>
          <cell r="X92" t="str">
            <v>NA</v>
          </cell>
          <cell r="Y92" t="str">
            <v>CMC002</v>
          </cell>
          <cell r="Z92" t="str">
            <v>CMC004</v>
          </cell>
          <cell r="AA92" t="str">
            <v>CMC008</v>
          </cell>
          <cell r="AB92" t="str">
            <v>CMC007</v>
          </cell>
          <cell r="AC92" t="str">
            <v>NA</v>
          </cell>
          <cell r="AD92">
            <v>1</v>
          </cell>
          <cell r="AE92">
            <v>1</v>
          </cell>
          <cell r="AF92">
            <v>1</v>
          </cell>
          <cell r="AG92">
            <v>1</v>
          </cell>
          <cell r="AH92" t="str">
            <v>NA</v>
          </cell>
          <cell r="AI92">
            <v>115</v>
          </cell>
          <cell r="AJ92">
            <v>115</v>
          </cell>
          <cell r="AK92">
            <v>115</v>
          </cell>
          <cell r="AL92">
            <v>115</v>
          </cell>
          <cell r="AM92">
            <v>115</v>
          </cell>
          <cell r="AO92">
            <v>16034</v>
          </cell>
          <cell r="AP92">
            <v>24000</v>
          </cell>
          <cell r="AQ92">
            <v>300</v>
          </cell>
          <cell r="AR92">
            <v>20000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1200</v>
          </cell>
          <cell r="AX92">
            <v>90</v>
          </cell>
          <cell r="AY92">
            <v>4800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6395</v>
          </cell>
          <cell r="BE92">
            <v>584715</v>
          </cell>
          <cell r="BF92">
            <v>2893</v>
          </cell>
          <cell r="BG92">
            <v>33634</v>
          </cell>
          <cell r="BH92">
            <v>90067</v>
          </cell>
          <cell r="BI92">
            <v>0</v>
          </cell>
          <cell r="BJ92">
            <v>5084</v>
          </cell>
          <cell r="BK92">
            <v>25</v>
          </cell>
          <cell r="BL92">
            <v>292</v>
          </cell>
          <cell r="BM92">
            <v>783</v>
          </cell>
          <cell r="BN92">
            <v>0</v>
          </cell>
          <cell r="BO92">
            <v>6184</v>
          </cell>
          <cell r="BP92">
            <v>89116</v>
          </cell>
          <cell r="BQ92">
            <v>128224</v>
          </cell>
          <cell r="BR92">
            <v>140891</v>
          </cell>
          <cell r="BS92">
            <v>39108</v>
          </cell>
          <cell r="BT92">
            <v>0</v>
          </cell>
          <cell r="BU92">
            <v>775</v>
          </cell>
          <cell r="BV92">
            <v>1115</v>
          </cell>
          <cell r="BW92">
            <v>1225</v>
          </cell>
          <cell r="BX92">
            <v>340</v>
          </cell>
          <cell r="BY92">
            <v>0</v>
          </cell>
          <cell r="BZ92">
            <v>3455</v>
          </cell>
          <cell r="CA92">
            <v>6184</v>
          </cell>
          <cell r="CB92">
            <v>9639</v>
          </cell>
          <cell r="CC92">
            <v>0.05</v>
          </cell>
          <cell r="CD92">
            <v>16034</v>
          </cell>
        </row>
        <row r="93">
          <cell r="C93" t="str">
            <v>CAP02</v>
          </cell>
          <cell r="D93" t="str">
            <v>En Anden Concreto</v>
          </cell>
          <cell r="E93" t="str">
            <v>m</v>
          </cell>
          <cell r="F93" t="str">
            <v>MOC010</v>
          </cell>
          <cell r="G93" t="str">
            <v>MOC062</v>
          </cell>
          <cell r="H93" t="str">
            <v>MOC103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M93">
            <v>0.1</v>
          </cell>
          <cell r="N93">
            <v>1</v>
          </cell>
          <cell r="O93">
            <v>0.31</v>
          </cell>
          <cell r="P93" t="str">
            <v>NA</v>
          </cell>
          <cell r="Q93" t="str">
            <v>NA</v>
          </cell>
          <cell r="R93" t="str">
            <v>NA</v>
          </cell>
          <cell r="S93" t="str">
            <v>NA</v>
          </cell>
          <cell r="T93" t="str">
            <v>CEC004</v>
          </cell>
          <cell r="U93" t="str">
            <v>CEC010</v>
          </cell>
          <cell r="V93" t="str">
            <v>NA</v>
          </cell>
          <cell r="W93" t="str">
            <v>NA</v>
          </cell>
          <cell r="X93" t="str">
            <v>NA</v>
          </cell>
          <cell r="Y93" t="str">
            <v>CMC004</v>
          </cell>
          <cell r="Z93" t="str">
            <v>CMC008</v>
          </cell>
          <cell r="AA93" t="str">
            <v>NA</v>
          </cell>
          <cell r="AB93" t="str">
            <v>NA</v>
          </cell>
          <cell r="AC93" t="str">
            <v>NA</v>
          </cell>
          <cell r="AD93">
            <v>1</v>
          </cell>
          <cell r="AE93">
            <v>1</v>
          </cell>
          <cell r="AF93" t="str">
            <v>NA</v>
          </cell>
          <cell r="AG93" t="str">
            <v>NA</v>
          </cell>
          <cell r="AH93" t="str">
            <v>NA</v>
          </cell>
          <cell r="AI93">
            <v>60</v>
          </cell>
          <cell r="AJ93">
            <v>60</v>
          </cell>
          <cell r="AK93">
            <v>60</v>
          </cell>
          <cell r="AO93">
            <v>14439</v>
          </cell>
          <cell r="AP93">
            <v>24000</v>
          </cell>
          <cell r="AQ93">
            <v>300</v>
          </cell>
          <cell r="AR93">
            <v>20000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2400</v>
          </cell>
          <cell r="AX93">
            <v>300</v>
          </cell>
          <cell r="AY93">
            <v>6200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9345</v>
          </cell>
          <cell r="BE93">
            <v>2893</v>
          </cell>
          <cell r="BF93">
            <v>33634</v>
          </cell>
          <cell r="BG93">
            <v>0</v>
          </cell>
          <cell r="BH93">
            <v>0</v>
          </cell>
          <cell r="BI93">
            <v>0</v>
          </cell>
          <cell r="BJ93">
            <v>48</v>
          </cell>
          <cell r="BK93">
            <v>561</v>
          </cell>
          <cell r="BL93">
            <v>0</v>
          </cell>
          <cell r="BM93">
            <v>0</v>
          </cell>
          <cell r="BN93">
            <v>0</v>
          </cell>
          <cell r="BO93">
            <v>609</v>
          </cell>
          <cell r="BP93">
            <v>128224</v>
          </cell>
          <cell r="BQ93">
            <v>140891</v>
          </cell>
          <cell r="BR93">
            <v>0</v>
          </cell>
          <cell r="BS93">
            <v>0</v>
          </cell>
          <cell r="BT93">
            <v>0</v>
          </cell>
          <cell r="BU93">
            <v>2137</v>
          </cell>
          <cell r="BV93">
            <v>2348</v>
          </cell>
          <cell r="BW93">
            <v>0</v>
          </cell>
          <cell r="BX93">
            <v>0</v>
          </cell>
          <cell r="BY93">
            <v>0</v>
          </cell>
          <cell r="BZ93">
            <v>4485</v>
          </cell>
          <cell r="CA93">
            <v>609</v>
          </cell>
          <cell r="CB93">
            <v>5094</v>
          </cell>
          <cell r="CC93">
            <v>0.05</v>
          </cell>
          <cell r="CD93">
            <v>14439</v>
          </cell>
        </row>
        <row r="94">
          <cell r="B94" t="str">
            <v>AC012</v>
          </cell>
          <cell r="C94" t="str">
            <v>CAP02</v>
          </cell>
          <cell r="D94" t="str">
            <v>En andén concreto                  (AC)</v>
          </cell>
          <cell r="E94" t="str">
            <v>m</v>
          </cell>
          <cell r="F94" t="str">
            <v>MOC010</v>
          </cell>
          <cell r="G94" t="str">
            <v>MOC062</v>
          </cell>
          <cell r="H94" t="str">
            <v>MOC103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>
            <v>0.05</v>
          </cell>
          <cell r="N94">
            <v>0.3</v>
          </cell>
          <cell r="O94">
            <v>0.24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CEC001</v>
          </cell>
          <cell r="U94" t="str">
            <v>CEC004</v>
          </cell>
          <cell r="V94" t="str">
            <v>CEC011</v>
          </cell>
          <cell r="W94" t="str">
            <v>CEC008</v>
          </cell>
          <cell r="X94" t="str">
            <v>NA</v>
          </cell>
          <cell r="Y94" t="str">
            <v>CMC002</v>
          </cell>
          <cell r="Z94" t="str">
            <v>CMC004</v>
          </cell>
          <cell r="AA94" t="str">
            <v>CMC008</v>
          </cell>
          <cell r="AB94" t="str">
            <v>CMC007</v>
          </cell>
          <cell r="AC94" t="str">
            <v>NA</v>
          </cell>
          <cell r="AD94">
            <v>1</v>
          </cell>
          <cell r="AE94">
            <v>1</v>
          </cell>
          <cell r="AF94">
            <v>1</v>
          </cell>
          <cell r="AG94">
            <v>1</v>
          </cell>
          <cell r="AH94" t="str">
            <v>NA</v>
          </cell>
          <cell r="AI94">
            <v>120</v>
          </cell>
          <cell r="AJ94">
            <v>120</v>
          </cell>
          <cell r="AK94">
            <v>120</v>
          </cell>
          <cell r="AL94">
            <v>120</v>
          </cell>
          <cell r="AM94">
            <v>120</v>
          </cell>
          <cell r="AO94">
            <v>18004</v>
          </cell>
          <cell r="AP94">
            <v>24000</v>
          </cell>
          <cell r="AQ94">
            <v>300</v>
          </cell>
          <cell r="AR94">
            <v>20000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1200</v>
          </cell>
          <cell r="AX94">
            <v>90</v>
          </cell>
          <cell r="AY94">
            <v>4800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6395</v>
          </cell>
          <cell r="BE94">
            <v>881948</v>
          </cell>
          <cell r="BF94">
            <v>2893</v>
          </cell>
          <cell r="BG94">
            <v>20668</v>
          </cell>
          <cell r="BH94">
            <v>90067</v>
          </cell>
          <cell r="BI94">
            <v>0</v>
          </cell>
          <cell r="BJ94">
            <v>7350</v>
          </cell>
          <cell r="BK94">
            <v>24</v>
          </cell>
          <cell r="BL94">
            <v>172</v>
          </cell>
          <cell r="BM94">
            <v>751</v>
          </cell>
          <cell r="BN94">
            <v>0</v>
          </cell>
          <cell r="BO94">
            <v>8297</v>
          </cell>
          <cell r="BP94">
            <v>89116</v>
          </cell>
          <cell r="BQ94">
            <v>128224</v>
          </cell>
          <cell r="BR94">
            <v>140891</v>
          </cell>
          <cell r="BS94">
            <v>39108</v>
          </cell>
          <cell r="BT94">
            <v>0</v>
          </cell>
          <cell r="BU94">
            <v>743</v>
          </cell>
          <cell r="BV94">
            <v>1069</v>
          </cell>
          <cell r="BW94">
            <v>1174</v>
          </cell>
          <cell r="BX94">
            <v>326</v>
          </cell>
          <cell r="BY94">
            <v>0</v>
          </cell>
          <cell r="BZ94">
            <v>3312</v>
          </cell>
          <cell r="CA94">
            <v>8297</v>
          </cell>
          <cell r="CB94">
            <v>11609</v>
          </cell>
          <cell r="CC94">
            <v>0.05</v>
          </cell>
          <cell r="CD94">
            <v>18004</v>
          </cell>
        </row>
        <row r="95">
          <cell r="B95" t="str">
            <v>AC013</v>
          </cell>
          <cell r="C95" t="str">
            <v>CAP02</v>
          </cell>
          <cell r="D95" t="str">
            <v>En Andén empedrado</v>
          </cell>
          <cell r="E95" t="str">
            <v>m</v>
          </cell>
          <cell r="F95" t="str">
            <v>MOC010</v>
          </cell>
          <cell r="G95" t="str">
            <v>MOC062</v>
          </cell>
          <cell r="H95" t="str">
            <v>MOC128</v>
          </cell>
          <cell r="I95" t="str">
            <v>NA</v>
          </cell>
          <cell r="J95" t="str">
            <v>NA</v>
          </cell>
          <cell r="K95" t="str">
            <v>NA</v>
          </cell>
          <cell r="L95" t="str">
            <v>NA</v>
          </cell>
          <cell r="M95">
            <v>0.05</v>
          </cell>
          <cell r="N95">
            <v>0.3</v>
          </cell>
          <cell r="O95">
            <v>0.24</v>
          </cell>
          <cell r="P95" t="str">
            <v>NA</v>
          </cell>
          <cell r="Q95" t="str">
            <v>NA</v>
          </cell>
          <cell r="R95" t="str">
            <v>NA</v>
          </cell>
          <cell r="S95" t="str">
            <v>NA</v>
          </cell>
          <cell r="T95" t="str">
            <v>CEC002</v>
          </cell>
          <cell r="U95" t="str">
            <v>CEC004</v>
          </cell>
          <cell r="V95" t="str">
            <v>CEC010</v>
          </cell>
          <cell r="W95" t="str">
            <v>CEC008</v>
          </cell>
          <cell r="X95" t="str">
            <v>NA</v>
          </cell>
          <cell r="Y95" t="str">
            <v>CMC002</v>
          </cell>
          <cell r="Z95" t="str">
            <v>CMC004</v>
          </cell>
          <cell r="AA95" t="str">
            <v>CMC008</v>
          </cell>
          <cell r="AB95" t="str">
            <v>CMC007</v>
          </cell>
          <cell r="AC95" t="str">
            <v>NA</v>
          </cell>
          <cell r="AD95">
            <v>1</v>
          </cell>
          <cell r="AE95">
            <v>1</v>
          </cell>
          <cell r="AF95">
            <v>1</v>
          </cell>
          <cell r="AG95">
            <v>1</v>
          </cell>
          <cell r="AH95" t="str">
            <v>NA</v>
          </cell>
          <cell r="AI95">
            <v>110</v>
          </cell>
          <cell r="AJ95">
            <v>110</v>
          </cell>
          <cell r="AK95">
            <v>110</v>
          </cell>
          <cell r="AL95">
            <v>110</v>
          </cell>
          <cell r="AM95">
            <v>110</v>
          </cell>
          <cell r="AO95">
            <v>16475</v>
          </cell>
          <cell r="AP95">
            <v>24000</v>
          </cell>
          <cell r="AQ95">
            <v>300</v>
          </cell>
          <cell r="AR95">
            <v>20000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1200</v>
          </cell>
          <cell r="AX95">
            <v>90</v>
          </cell>
          <cell r="AY95">
            <v>4800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6395</v>
          </cell>
          <cell r="BE95">
            <v>584715</v>
          </cell>
          <cell r="BF95">
            <v>2893</v>
          </cell>
          <cell r="BG95">
            <v>33634</v>
          </cell>
          <cell r="BH95">
            <v>90067</v>
          </cell>
          <cell r="BI95">
            <v>0</v>
          </cell>
          <cell r="BJ95">
            <v>5316</v>
          </cell>
          <cell r="BK95">
            <v>26</v>
          </cell>
          <cell r="BL95">
            <v>306</v>
          </cell>
          <cell r="BM95">
            <v>819</v>
          </cell>
          <cell r="BN95">
            <v>0</v>
          </cell>
          <cell r="BO95">
            <v>6467</v>
          </cell>
          <cell r="BP95">
            <v>89116</v>
          </cell>
          <cell r="BQ95">
            <v>128224</v>
          </cell>
          <cell r="BR95">
            <v>140891</v>
          </cell>
          <cell r="BS95">
            <v>39108</v>
          </cell>
          <cell r="BT95">
            <v>0</v>
          </cell>
          <cell r="BU95">
            <v>810</v>
          </cell>
          <cell r="BV95">
            <v>1166</v>
          </cell>
          <cell r="BW95">
            <v>1281</v>
          </cell>
          <cell r="BX95">
            <v>356</v>
          </cell>
          <cell r="BY95">
            <v>0</v>
          </cell>
          <cell r="BZ95">
            <v>3613</v>
          </cell>
          <cell r="CA95">
            <v>6467</v>
          </cell>
          <cell r="CB95">
            <v>10080</v>
          </cell>
          <cell r="CC95">
            <v>0.05</v>
          </cell>
          <cell r="CD95">
            <v>16475</v>
          </cell>
        </row>
        <row r="96">
          <cell r="C96" t="str">
            <v>CAP02</v>
          </cell>
          <cell r="D96" t="str">
            <v>En anden granito</v>
          </cell>
          <cell r="E96" t="str">
            <v>m</v>
          </cell>
          <cell r="F96" t="str">
            <v>MOC010</v>
          </cell>
          <cell r="G96" t="str">
            <v>MOC062</v>
          </cell>
          <cell r="H96" t="str">
            <v>MOC103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>
            <v>0.1</v>
          </cell>
          <cell r="N96">
            <v>1</v>
          </cell>
          <cell r="O96">
            <v>0.31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CEC004</v>
          </cell>
          <cell r="U96" t="str">
            <v>CEC010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CMC004</v>
          </cell>
          <cell r="Z96" t="str">
            <v>CMC008</v>
          </cell>
          <cell r="AA96" t="str">
            <v>NA</v>
          </cell>
          <cell r="AB96" t="str">
            <v>NA</v>
          </cell>
          <cell r="AC96" t="str">
            <v>NA</v>
          </cell>
          <cell r="AD96">
            <v>1</v>
          </cell>
          <cell r="AE96">
            <v>1</v>
          </cell>
          <cell r="AF96" t="str">
            <v>NA</v>
          </cell>
          <cell r="AG96" t="str">
            <v>NA</v>
          </cell>
          <cell r="AH96" t="str">
            <v>NA</v>
          </cell>
          <cell r="AI96">
            <v>110</v>
          </cell>
          <cell r="AJ96">
            <v>110</v>
          </cell>
          <cell r="AK96">
            <v>110</v>
          </cell>
          <cell r="AO96">
            <v>12124</v>
          </cell>
          <cell r="AP96">
            <v>24000</v>
          </cell>
          <cell r="AQ96">
            <v>300</v>
          </cell>
          <cell r="AR96">
            <v>20000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2400</v>
          </cell>
          <cell r="AX96">
            <v>300</v>
          </cell>
          <cell r="AY96">
            <v>6200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9345</v>
          </cell>
          <cell r="BE96">
            <v>2893</v>
          </cell>
          <cell r="BF96">
            <v>33634</v>
          </cell>
          <cell r="BG96">
            <v>0</v>
          </cell>
          <cell r="BH96">
            <v>0</v>
          </cell>
          <cell r="BI96">
            <v>0</v>
          </cell>
          <cell r="BJ96">
            <v>26</v>
          </cell>
          <cell r="BK96">
            <v>306</v>
          </cell>
          <cell r="BL96">
            <v>0</v>
          </cell>
          <cell r="BM96">
            <v>0</v>
          </cell>
          <cell r="BN96">
            <v>0</v>
          </cell>
          <cell r="BO96">
            <v>332</v>
          </cell>
          <cell r="BP96">
            <v>128224</v>
          </cell>
          <cell r="BQ96">
            <v>140891</v>
          </cell>
          <cell r="BR96">
            <v>0</v>
          </cell>
          <cell r="BS96">
            <v>0</v>
          </cell>
          <cell r="BT96">
            <v>0</v>
          </cell>
          <cell r="BU96">
            <v>1166</v>
          </cell>
          <cell r="BV96">
            <v>1281</v>
          </cell>
          <cell r="BW96">
            <v>0</v>
          </cell>
          <cell r="BX96">
            <v>0</v>
          </cell>
          <cell r="BY96">
            <v>0</v>
          </cell>
          <cell r="BZ96">
            <v>2447</v>
          </cell>
          <cell r="CA96">
            <v>332</v>
          </cell>
          <cell r="CB96">
            <v>2779</v>
          </cell>
          <cell r="CC96">
            <v>0.05</v>
          </cell>
          <cell r="CD96">
            <v>12124</v>
          </cell>
        </row>
        <row r="97">
          <cell r="B97" t="str">
            <v>AC018</v>
          </cell>
          <cell r="C97" t="str">
            <v>CAP02</v>
          </cell>
          <cell r="D97" t="str">
            <v>En Andén granito (china lavada)</v>
          </cell>
          <cell r="E97" t="str">
            <v>m</v>
          </cell>
          <cell r="F97" t="str">
            <v>MOC010</v>
          </cell>
          <cell r="G97" t="str">
            <v>MOC062</v>
          </cell>
          <cell r="H97" t="str">
            <v>MOC128</v>
          </cell>
          <cell r="I97" t="str">
            <v>NA</v>
          </cell>
          <cell r="J97" t="str">
            <v>NA</v>
          </cell>
          <cell r="K97" t="str">
            <v>NA</v>
          </cell>
          <cell r="L97" t="str">
            <v>NA</v>
          </cell>
          <cell r="M97">
            <v>0.05</v>
          </cell>
          <cell r="N97">
            <v>0.3</v>
          </cell>
          <cell r="O97">
            <v>0.24</v>
          </cell>
          <cell r="P97" t="str">
            <v>NA</v>
          </cell>
          <cell r="Q97" t="str">
            <v>NA</v>
          </cell>
          <cell r="R97" t="str">
            <v>NA</v>
          </cell>
          <cell r="S97" t="str">
            <v>NA</v>
          </cell>
          <cell r="T97" t="str">
            <v>CEC002</v>
          </cell>
          <cell r="U97" t="str">
            <v>CEC004</v>
          </cell>
          <cell r="V97" t="str">
            <v>CEC010</v>
          </cell>
          <cell r="W97" t="str">
            <v>CEC008</v>
          </cell>
          <cell r="X97" t="str">
            <v>NA</v>
          </cell>
          <cell r="Y97" t="str">
            <v>CMC002</v>
          </cell>
          <cell r="Z97" t="str">
            <v>CMC004</v>
          </cell>
          <cell r="AA97" t="str">
            <v>CMC008</v>
          </cell>
          <cell r="AB97" t="str">
            <v>CMC007</v>
          </cell>
          <cell r="AC97" t="str">
            <v>NA</v>
          </cell>
          <cell r="AD97">
            <v>1</v>
          </cell>
          <cell r="AE97">
            <v>1</v>
          </cell>
          <cell r="AF97">
            <v>1</v>
          </cell>
          <cell r="AG97">
            <v>1</v>
          </cell>
          <cell r="AH97" t="str">
            <v>NA</v>
          </cell>
          <cell r="AI97">
            <v>100</v>
          </cell>
          <cell r="AJ97">
            <v>100</v>
          </cell>
          <cell r="AK97">
            <v>100</v>
          </cell>
          <cell r="AL97">
            <v>100</v>
          </cell>
          <cell r="AM97">
            <v>100</v>
          </cell>
          <cell r="AO97">
            <v>17481</v>
          </cell>
          <cell r="AP97">
            <v>24000</v>
          </cell>
          <cell r="AQ97">
            <v>300</v>
          </cell>
          <cell r="AR97">
            <v>20000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1200</v>
          </cell>
          <cell r="AX97">
            <v>90</v>
          </cell>
          <cell r="AY97">
            <v>4800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6395</v>
          </cell>
          <cell r="BE97">
            <v>584715</v>
          </cell>
          <cell r="BF97">
            <v>2893</v>
          </cell>
          <cell r="BG97">
            <v>33634</v>
          </cell>
          <cell r="BH97">
            <v>90067</v>
          </cell>
          <cell r="BI97">
            <v>0</v>
          </cell>
          <cell r="BJ97">
            <v>5847</v>
          </cell>
          <cell r="BK97">
            <v>29</v>
          </cell>
          <cell r="BL97">
            <v>336</v>
          </cell>
          <cell r="BM97">
            <v>901</v>
          </cell>
          <cell r="BN97">
            <v>0</v>
          </cell>
          <cell r="BO97">
            <v>7113</v>
          </cell>
          <cell r="BP97">
            <v>89116</v>
          </cell>
          <cell r="BQ97">
            <v>128224</v>
          </cell>
          <cell r="BR97">
            <v>140891</v>
          </cell>
          <cell r="BS97">
            <v>39108</v>
          </cell>
          <cell r="BT97">
            <v>0</v>
          </cell>
          <cell r="BU97">
            <v>891</v>
          </cell>
          <cell r="BV97">
            <v>1282</v>
          </cell>
          <cell r="BW97">
            <v>1409</v>
          </cell>
          <cell r="BX97">
            <v>391</v>
          </cell>
          <cell r="BY97">
            <v>0</v>
          </cell>
          <cell r="BZ97">
            <v>3973</v>
          </cell>
          <cell r="CA97">
            <v>7113</v>
          </cell>
          <cell r="CB97">
            <v>11086</v>
          </cell>
          <cell r="CC97">
            <v>0.05</v>
          </cell>
          <cell r="CD97">
            <v>17481</v>
          </cell>
        </row>
        <row r="98">
          <cell r="B98" t="str">
            <v>AC019</v>
          </cell>
          <cell r="C98" t="str">
            <v>CAP02</v>
          </cell>
          <cell r="D98" t="str">
            <v>En Andén granito pulido</v>
          </cell>
          <cell r="E98" t="str">
            <v>m</v>
          </cell>
          <cell r="F98" t="str">
            <v>MOC010</v>
          </cell>
          <cell r="G98" t="str">
            <v>MOC062</v>
          </cell>
          <cell r="H98" t="str">
            <v>MOC128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M98">
            <v>0.05</v>
          </cell>
          <cell r="N98">
            <v>0.3</v>
          </cell>
          <cell r="O98">
            <v>0.24</v>
          </cell>
          <cell r="P98" t="str">
            <v>NA</v>
          </cell>
          <cell r="Q98" t="str">
            <v>NA</v>
          </cell>
          <cell r="R98" t="str">
            <v>NA</v>
          </cell>
          <cell r="S98" t="str">
            <v>NA</v>
          </cell>
          <cell r="T98" t="str">
            <v>CEC002</v>
          </cell>
          <cell r="U98" t="str">
            <v>CEC004</v>
          </cell>
          <cell r="V98" t="str">
            <v>CEC010</v>
          </cell>
          <cell r="W98" t="str">
            <v>CEC008</v>
          </cell>
          <cell r="X98" t="str">
            <v>NA</v>
          </cell>
          <cell r="Y98" t="str">
            <v>CMC002</v>
          </cell>
          <cell r="Z98" t="str">
            <v>CMC004</v>
          </cell>
          <cell r="AA98" t="str">
            <v>CMC008</v>
          </cell>
          <cell r="AB98" t="str">
            <v>CMC007</v>
          </cell>
          <cell r="AC98" t="str">
            <v>NA</v>
          </cell>
          <cell r="AD98">
            <v>1</v>
          </cell>
          <cell r="AE98">
            <v>1</v>
          </cell>
          <cell r="AF98">
            <v>1</v>
          </cell>
          <cell r="AG98">
            <v>1</v>
          </cell>
          <cell r="AH98" t="str">
            <v>NA</v>
          </cell>
          <cell r="AI98">
            <v>110</v>
          </cell>
          <cell r="AJ98">
            <v>110</v>
          </cell>
          <cell r="AK98">
            <v>110</v>
          </cell>
          <cell r="AL98">
            <v>110</v>
          </cell>
          <cell r="AM98">
            <v>110</v>
          </cell>
          <cell r="AO98">
            <v>16475</v>
          </cell>
          <cell r="AP98">
            <v>24000</v>
          </cell>
          <cell r="AQ98">
            <v>300</v>
          </cell>
          <cell r="AR98">
            <v>20000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1200</v>
          </cell>
          <cell r="AX98">
            <v>90</v>
          </cell>
          <cell r="AY98">
            <v>4800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6395</v>
          </cell>
          <cell r="BE98">
            <v>584715</v>
          </cell>
          <cell r="BF98">
            <v>2893</v>
          </cell>
          <cell r="BG98">
            <v>33634</v>
          </cell>
          <cell r="BH98">
            <v>90067</v>
          </cell>
          <cell r="BI98">
            <v>0</v>
          </cell>
          <cell r="BJ98">
            <v>5316</v>
          </cell>
          <cell r="BK98">
            <v>26</v>
          </cell>
          <cell r="BL98">
            <v>306</v>
          </cell>
          <cell r="BM98">
            <v>819</v>
          </cell>
          <cell r="BN98">
            <v>0</v>
          </cell>
          <cell r="BO98">
            <v>6467</v>
          </cell>
          <cell r="BP98">
            <v>89116</v>
          </cell>
          <cell r="BQ98">
            <v>128224</v>
          </cell>
          <cell r="BR98">
            <v>140891</v>
          </cell>
          <cell r="BS98">
            <v>39108</v>
          </cell>
          <cell r="BT98">
            <v>0</v>
          </cell>
          <cell r="BU98">
            <v>810</v>
          </cell>
          <cell r="BV98">
            <v>1166</v>
          </cell>
          <cell r="BW98">
            <v>1281</v>
          </cell>
          <cell r="BX98">
            <v>356</v>
          </cell>
          <cell r="BY98">
            <v>0</v>
          </cell>
          <cell r="BZ98">
            <v>3613</v>
          </cell>
          <cell r="CA98">
            <v>6467</v>
          </cell>
          <cell r="CB98">
            <v>10080</v>
          </cell>
          <cell r="CC98">
            <v>0.05</v>
          </cell>
          <cell r="CD98">
            <v>16475</v>
          </cell>
        </row>
        <row r="99">
          <cell r="B99" t="str">
            <v>AC016</v>
          </cell>
          <cell r="C99" t="str">
            <v>CAP02</v>
          </cell>
          <cell r="D99" t="str">
            <v>En Andén ladrillo</v>
          </cell>
          <cell r="E99" t="str">
            <v>m</v>
          </cell>
          <cell r="F99" t="str">
            <v>MOC010</v>
          </cell>
          <cell r="G99" t="str">
            <v>MOC062</v>
          </cell>
          <cell r="H99" t="str">
            <v>MOC128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M99">
            <v>0.05</v>
          </cell>
          <cell r="N99">
            <v>0.3</v>
          </cell>
          <cell r="O99">
            <v>0.24</v>
          </cell>
          <cell r="P99" t="str">
            <v>NA</v>
          </cell>
          <cell r="Q99" t="str">
            <v>NA</v>
          </cell>
          <cell r="R99" t="str">
            <v>NA</v>
          </cell>
          <cell r="S99" t="str">
            <v>NA</v>
          </cell>
          <cell r="T99" t="str">
            <v>CEC002</v>
          </cell>
          <cell r="U99" t="str">
            <v>CEC004</v>
          </cell>
          <cell r="V99" t="str">
            <v>CEC010</v>
          </cell>
          <cell r="W99" t="str">
            <v>CEC008</v>
          </cell>
          <cell r="X99" t="str">
            <v>NA</v>
          </cell>
          <cell r="Y99" t="str">
            <v>CMC002</v>
          </cell>
          <cell r="Z99" t="str">
            <v>CMC004</v>
          </cell>
          <cell r="AA99" t="str">
            <v>CMC008</v>
          </cell>
          <cell r="AB99" t="str">
            <v>CMC007</v>
          </cell>
          <cell r="AC99" t="str">
            <v>NA</v>
          </cell>
          <cell r="AD99">
            <v>1</v>
          </cell>
          <cell r="AE99">
            <v>1</v>
          </cell>
          <cell r="AF99">
            <v>1</v>
          </cell>
          <cell r="AG99">
            <v>1</v>
          </cell>
          <cell r="AH99" t="str">
            <v>NA</v>
          </cell>
          <cell r="AI99">
            <v>110</v>
          </cell>
          <cell r="AJ99">
            <v>110</v>
          </cell>
          <cell r="AK99">
            <v>110</v>
          </cell>
          <cell r="AL99">
            <v>110</v>
          </cell>
          <cell r="AM99">
            <v>110</v>
          </cell>
          <cell r="AO99">
            <v>16475</v>
          </cell>
          <cell r="AP99">
            <v>24000</v>
          </cell>
          <cell r="AQ99">
            <v>300</v>
          </cell>
          <cell r="AR99">
            <v>20000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1200</v>
          </cell>
          <cell r="AX99">
            <v>90</v>
          </cell>
          <cell r="AY99">
            <v>4800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6395</v>
          </cell>
          <cell r="BE99">
            <v>584715</v>
          </cell>
          <cell r="BF99">
            <v>2893</v>
          </cell>
          <cell r="BG99">
            <v>33634</v>
          </cell>
          <cell r="BH99">
            <v>90067</v>
          </cell>
          <cell r="BI99">
            <v>0</v>
          </cell>
          <cell r="BJ99">
            <v>5316</v>
          </cell>
          <cell r="BK99">
            <v>26</v>
          </cell>
          <cell r="BL99">
            <v>306</v>
          </cell>
          <cell r="BM99">
            <v>819</v>
          </cell>
          <cell r="BN99">
            <v>0</v>
          </cell>
          <cell r="BO99">
            <v>6467</v>
          </cell>
          <cell r="BP99">
            <v>89116</v>
          </cell>
          <cell r="BQ99">
            <v>128224</v>
          </cell>
          <cell r="BR99">
            <v>140891</v>
          </cell>
          <cell r="BS99">
            <v>39108</v>
          </cell>
          <cell r="BT99">
            <v>0</v>
          </cell>
          <cell r="BU99">
            <v>810</v>
          </cell>
          <cell r="BV99">
            <v>1166</v>
          </cell>
          <cell r="BW99">
            <v>1281</v>
          </cell>
          <cell r="BX99">
            <v>356</v>
          </cell>
          <cell r="BY99">
            <v>0</v>
          </cell>
          <cell r="BZ99">
            <v>3613</v>
          </cell>
          <cell r="CA99">
            <v>6467</v>
          </cell>
          <cell r="CB99">
            <v>10080</v>
          </cell>
          <cell r="CC99">
            <v>0.05</v>
          </cell>
          <cell r="CD99">
            <v>16475</v>
          </cell>
        </row>
        <row r="100">
          <cell r="B100" t="str">
            <v>AC021</v>
          </cell>
          <cell r="C100" t="str">
            <v>CAP02</v>
          </cell>
          <cell r="D100" t="str">
            <v>En Andén parqueadero</v>
          </cell>
          <cell r="E100" t="str">
            <v>m</v>
          </cell>
          <cell r="F100" t="str">
            <v>MOC010</v>
          </cell>
          <cell r="G100" t="str">
            <v>MOC062</v>
          </cell>
          <cell r="H100" t="str">
            <v>MOC128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>
            <v>0.05</v>
          </cell>
          <cell r="N100">
            <v>0.3</v>
          </cell>
          <cell r="O100">
            <v>0.24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CEC001</v>
          </cell>
          <cell r="U100" t="str">
            <v>CEC004</v>
          </cell>
          <cell r="V100" t="str">
            <v>CEC010</v>
          </cell>
          <cell r="W100" t="str">
            <v>CEC008</v>
          </cell>
          <cell r="X100" t="str">
            <v>NA</v>
          </cell>
          <cell r="Y100" t="str">
            <v>CMC002</v>
          </cell>
          <cell r="Z100" t="str">
            <v>CMC004</v>
          </cell>
          <cell r="AA100" t="str">
            <v>CMC008</v>
          </cell>
          <cell r="AB100" t="str">
            <v>CMC007</v>
          </cell>
          <cell r="AC100" t="str">
            <v>NA</v>
          </cell>
          <cell r="AD100">
            <v>1</v>
          </cell>
          <cell r="AE100">
            <v>1</v>
          </cell>
          <cell r="AF100">
            <v>1</v>
          </cell>
          <cell r="AG100">
            <v>1</v>
          </cell>
          <cell r="AH100" t="str">
            <v>NA</v>
          </cell>
          <cell r="AI100">
            <v>97.5</v>
          </cell>
          <cell r="AJ100">
            <v>97.5</v>
          </cell>
          <cell r="AK100">
            <v>97.5</v>
          </cell>
          <cell r="AL100">
            <v>97.5</v>
          </cell>
          <cell r="AM100">
            <v>97.5</v>
          </cell>
          <cell r="AO100">
            <v>20815</v>
          </cell>
          <cell r="AP100">
            <v>24000</v>
          </cell>
          <cell r="AQ100">
            <v>300</v>
          </cell>
          <cell r="AR100">
            <v>20000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1200</v>
          </cell>
          <cell r="AX100">
            <v>90</v>
          </cell>
          <cell r="AY100">
            <v>4800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6395</v>
          </cell>
          <cell r="BE100">
            <v>881948</v>
          </cell>
          <cell r="BF100">
            <v>2893</v>
          </cell>
          <cell r="BG100">
            <v>33634</v>
          </cell>
          <cell r="BH100">
            <v>90067</v>
          </cell>
          <cell r="BI100">
            <v>0</v>
          </cell>
          <cell r="BJ100">
            <v>9046</v>
          </cell>
          <cell r="BK100">
            <v>30</v>
          </cell>
          <cell r="BL100">
            <v>345</v>
          </cell>
          <cell r="BM100">
            <v>924</v>
          </cell>
          <cell r="BN100">
            <v>0</v>
          </cell>
          <cell r="BO100">
            <v>10345</v>
          </cell>
          <cell r="BP100">
            <v>89116</v>
          </cell>
          <cell r="BQ100">
            <v>128224</v>
          </cell>
          <cell r="BR100">
            <v>140891</v>
          </cell>
          <cell r="BS100">
            <v>39108</v>
          </cell>
          <cell r="BT100">
            <v>0</v>
          </cell>
          <cell r="BU100">
            <v>914</v>
          </cell>
          <cell r="BV100">
            <v>1315</v>
          </cell>
          <cell r="BW100">
            <v>1445</v>
          </cell>
          <cell r="BX100">
            <v>401</v>
          </cell>
          <cell r="BY100">
            <v>0</v>
          </cell>
          <cell r="BZ100">
            <v>4075</v>
          </cell>
          <cell r="CA100">
            <v>10345</v>
          </cell>
          <cell r="CB100">
            <v>14420</v>
          </cell>
          <cell r="CC100">
            <v>0.05</v>
          </cell>
          <cell r="CD100">
            <v>20815</v>
          </cell>
        </row>
        <row r="101">
          <cell r="C101" t="str">
            <v>CAP02</v>
          </cell>
          <cell r="D101" t="str">
            <v>En anden piedra coralina</v>
          </cell>
          <cell r="E101" t="str">
            <v>m</v>
          </cell>
          <cell r="F101" t="str">
            <v>MOC010</v>
          </cell>
          <cell r="G101" t="str">
            <v>MOC062</v>
          </cell>
          <cell r="H101" t="str">
            <v>MOC103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>
            <v>0.1</v>
          </cell>
          <cell r="N101">
            <v>1</v>
          </cell>
          <cell r="O101">
            <v>0.31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CEC004</v>
          </cell>
          <cell r="U101" t="str">
            <v>CEC010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CMC004</v>
          </cell>
          <cell r="Z101" t="str">
            <v>CMC008</v>
          </cell>
          <cell r="AA101" t="str">
            <v>NA</v>
          </cell>
          <cell r="AB101" t="str">
            <v>NA</v>
          </cell>
          <cell r="AC101" t="str">
            <v>NA</v>
          </cell>
          <cell r="AD101">
            <v>1</v>
          </cell>
          <cell r="AE101">
            <v>1</v>
          </cell>
          <cell r="AF101" t="str">
            <v>NA</v>
          </cell>
          <cell r="AG101" t="str">
            <v>NA</v>
          </cell>
          <cell r="AH101" t="str">
            <v>NA</v>
          </cell>
          <cell r="AI101">
            <v>97.5</v>
          </cell>
          <cell r="AJ101">
            <v>97.5</v>
          </cell>
          <cell r="AK101">
            <v>97.5</v>
          </cell>
          <cell r="AO101">
            <v>12480</v>
          </cell>
          <cell r="AP101">
            <v>24000</v>
          </cell>
          <cell r="AQ101">
            <v>300</v>
          </cell>
          <cell r="AR101">
            <v>20000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2400</v>
          </cell>
          <cell r="AX101">
            <v>300</v>
          </cell>
          <cell r="AY101">
            <v>6200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9345</v>
          </cell>
          <cell r="BE101">
            <v>2893</v>
          </cell>
          <cell r="BF101">
            <v>33634</v>
          </cell>
          <cell r="BG101">
            <v>0</v>
          </cell>
          <cell r="BH101">
            <v>0</v>
          </cell>
          <cell r="BI101">
            <v>0</v>
          </cell>
          <cell r="BJ101">
            <v>30</v>
          </cell>
          <cell r="BK101">
            <v>345</v>
          </cell>
          <cell r="BL101">
            <v>0</v>
          </cell>
          <cell r="BM101">
            <v>0</v>
          </cell>
          <cell r="BN101">
            <v>0</v>
          </cell>
          <cell r="BO101">
            <v>375</v>
          </cell>
          <cell r="BP101">
            <v>128224</v>
          </cell>
          <cell r="BQ101">
            <v>140891</v>
          </cell>
          <cell r="BR101">
            <v>0</v>
          </cell>
          <cell r="BS101">
            <v>0</v>
          </cell>
          <cell r="BT101">
            <v>0</v>
          </cell>
          <cell r="BU101">
            <v>1315</v>
          </cell>
          <cell r="BV101">
            <v>1445</v>
          </cell>
          <cell r="BW101">
            <v>0</v>
          </cell>
          <cell r="BX101">
            <v>0</v>
          </cell>
          <cell r="BY101">
            <v>0</v>
          </cell>
          <cell r="BZ101">
            <v>2760</v>
          </cell>
          <cell r="CA101">
            <v>375</v>
          </cell>
          <cell r="CB101">
            <v>3135</v>
          </cell>
          <cell r="CC101">
            <v>0.05</v>
          </cell>
          <cell r="CD101">
            <v>12480</v>
          </cell>
        </row>
        <row r="102">
          <cell r="C102" t="str">
            <v>CAP02</v>
          </cell>
          <cell r="D102" t="str">
            <v>En anden tablon</v>
          </cell>
          <cell r="E102" t="str">
            <v>m</v>
          </cell>
          <cell r="F102" t="str">
            <v>MOC010</v>
          </cell>
          <cell r="G102" t="str">
            <v>MOC062</v>
          </cell>
          <cell r="H102" t="str">
            <v>MOC103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>
            <v>0.1</v>
          </cell>
          <cell r="N102">
            <v>1</v>
          </cell>
          <cell r="O102">
            <v>0.31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CEC004</v>
          </cell>
          <cell r="U102" t="str">
            <v>CEC010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CMC004</v>
          </cell>
          <cell r="Z102" t="str">
            <v>CMC008</v>
          </cell>
          <cell r="AA102" t="str">
            <v>NA</v>
          </cell>
          <cell r="AB102" t="str">
            <v>NA</v>
          </cell>
          <cell r="AC102" t="str">
            <v>NA</v>
          </cell>
          <cell r="AD102">
            <v>1</v>
          </cell>
          <cell r="AE102">
            <v>1</v>
          </cell>
          <cell r="AF102" t="str">
            <v>NA</v>
          </cell>
          <cell r="AG102" t="str">
            <v>NA</v>
          </cell>
          <cell r="AH102" t="str">
            <v>NA</v>
          </cell>
          <cell r="AI102">
            <v>97.5</v>
          </cell>
          <cell r="AJ102">
            <v>97.5</v>
          </cell>
          <cell r="AK102">
            <v>97.5</v>
          </cell>
          <cell r="AO102">
            <v>12480</v>
          </cell>
          <cell r="AP102">
            <v>24000</v>
          </cell>
          <cell r="AQ102">
            <v>300</v>
          </cell>
          <cell r="AR102">
            <v>20000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2400</v>
          </cell>
          <cell r="AX102">
            <v>300</v>
          </cell>
          <cell r="AY102">
            <v>6200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9345</v>
          </cell>
          <cell r="BE102">
            <v>2893</v>
          </cell>
          <cell r="BF102">
            <v>33634</v>
          </cell>
          <cell r="BG102">
            <v>0</v>
          </cell>
          <cell r="BH102">
            <v>0</v>
          </cell>
          <cell r="BI102">
            <v>0</v>
          </cell>
          <cell r="BJ102">
            <v>30</v>
          </cell>
          <cell r="BK102">
            <v>345</v>
          </cell>
          <cell r="BL102">
            <v>0</v>
          </cell>
          <cell r="BM102">
            <v>0</v>
          </cell>
          <cell r="BN102">
            <v>0</v>
          </cell>
          <cell r="BO102">
            <v>375</v>
          </cell>
          <cell r="BP102">
            <v>128224</v>
          </cell>
          <cell r="BQ102">
            <v>140891</v>
          </cell>
          <cell r="BR102">
            <v>0</v>
          </cell>
          <cell r="BS102">
            <v>0</v>
          </cell>
          <cell r="BT102">
            <v>0</v>
          </cell>
          <cell r="BU102">
            <v>1315</v>
          </cell>
          <cell r="BV102">
            <v>1445</v>
          </cell>
          <cell r="BW102">
            <v>0</v>
          </cell>
          <cell r="BX102">
            <v>0</v>
          </cell>
          <cell r="BY102">
            <v>0</v>
          </cell>
          <cell r="BZ102">
            <v>2760</v>
          </cell>
          <cell r="CA102">
            <v>375</v>
          </cell>
          <cell r="CB102">
            <v>3135</v>
          </cell>
          <cell r="CC102">
            <v>0.05</v>
          </cell>
          <cell r="CD102">
            <v>12480</v>
          </cell>
        </row>
        <row r="103">
          <cell r="B103" t="str">
            <v>AC017</v>
          </cell>
          <cell r="C103" t="str">
            <v>CAP02</v>
          </cell>
          <cell r="D103" t="str">
            <v>En Andén tablón</v>
          </cell>
          <cell r="E103" t="str">
            <v>m</v>
          </cell>
          <cell r="F103" t="str">
            <v>MOC010</v>
          </cell>
          <cell r="G103" t="str">
            <v>MOC062</v>
          </cell>
          <cell r="H103" t="str">
            <v>MOC128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>
            <v>0.05</v>
          </cell>
          <cell r="N103">
            <v>0.3</v>
          </cell>
          <cell r="O103">
            <v>0.24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CEC002</v>
          </cell>
          <cell r="U103" t="str">
            <v>CEC004</v>
          </cell>
          <cell r="V103" t="str">
            <v>CEC010</v>
          </cell>
          <cell r="W103" t="str">
            <v>CEC008</v>
          </cell>
          <cell r="X103" t="str">
            <v>NA</v>
          </cell>
          <cell r="Y103" t="str">
            <v>CMC002</v>
          </cell>
          <cell r="Z103" t="str">
            <v>CMC004</v>
          </cell>
          <cell r="AA103" t="str">
            <v>CMC008</v>
          </cell>
          <cell r="AB103" t="str">
            <v>CMC007</v>
          </cell>
          <cell r="AC103" t="str">
            <v>NA</v>
          </cell>
          <cell r="AD103">
            <v>1</v>
          </cell>
          <cell r="AE103">
            <v>1</v>
          </cell>
          <cell r="AF103">
            <v>1</v>
          </cell>
          <cell r="AG103">
            <v>1</v>
          </cell>
          <cell r="AH103" t="str">
            <v>NA</v>
          </cell>
          <cell r="AI103">
            <v>115</v>
          </cell>
          <cell r="AJ103">
            <v>115</v>
          </cell>
          <cell r="AK103">
            <v>115</v>
          </cell>
          <cell r="AL103">
            <v>115</v>
          </cell>
          <cell r="AM103">
            <v>115</v>
          </cell>
          <cell r="AO103">
            <v>16034</v>
          </cell>
          <cell r="AP103">
            <v>24000</v>
          </cell>
          <cell r="AQ103">
            <v>300</v>
          </cell>
          <cell r="AR103">
            <v>20000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1200</v>
          </cell>
          <cell r="AX103">
            <v>90</v>
          </cell>
          <cell r="AY103">
            <v>4800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6395</v>
          </cell>
          <cell r="BE103">
            <v>584715</v>
          </cell>
          <cell r="BF103">
            <v>2893</v>
          </cell>
          <cell r="BG103">
            <v>33634</v>
          </cell>
          <cell r="BH103">
            <v>90067</v>
          </cell>
          <cell r="BI103">
            <v>0</v>
          </cell>
          <cell r="BJ103">
            <v>5084</v>
          </cell>
          <cell r="BK103">
            <v>25</v>
          </cell>
          <cell r="BL103">
            <v>292</v>
          </cell>
          <cell r="BM103">
            <v>783</v>
          </cell>
          <cell r="BN103">
            <v>0</v>
          </cell>
          <cell r="BO103">
            <v>6184</v>
          </cell>
          <cell r="BP103">
            <v>89116</v>
          </cell>
          <cell r="BQ103">
            <v>128224</v>
          </cell>
          <cell r="BR103">
            <v>140891</v>
          </cell>
          <cell r="BS103">
            <v>39108</v>
          </cell>
          <cell r="BT103">
            <v>0</v>
          </cell>
          <cell r="BU103">
            <v>775</v>
          </cell>
          <cell r="BV103">
            <v>1115</v>
          </cell>
          <cell r="BW103">
            <v>1225</v>
          </cell>
          <cell r="BX103">
            <v>340</v>
          </cell>
          <cell r="BY103">
            <v>0</v>
          </cell>
          <cell r="BZ103">
            <v>3455</v>
          </cell>
          <cell r="CA103">
            <v>6184</v>
          </cell>
          <cell r="CB103">
            <v>9639</v>
          </cell>
          <cell r="CC103">
            <v>0.05</v>
          </cell>
          <cell r="CD103">
            <v>16034</v>
          </cell>
        </row>
        <row r="104">
          <cell r="B104" t="str">
            <v>AC008</v>
          </cell>
          <cell r="C104" t="str">
            <v>CAP02</v>
          </cell>
          <cell r="D104" t="str">
            <v>En berma asfalto</v>
          </cell>
          <cell r="E104" t="str">
            <v>m</v>
          </cell>
          <cell r="F104" t="str">
            <v>MOC010</v>
          </cell>
          <cell r="G104" t="str">
            <v>MOC062</v>
          </cell>
          <cell r="H104" t="str">
            <v>MOC128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>
            <v>0.1</v>
          </cell>
          <cell r="N104">
            <v>0.5</v>
          </cell>
          <cell r="O104">
            <v>0.48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CEC004</v>
          </cell>
          <cell r="U104" t="str">
            <v>CEC009</v>
          </cell>
          <cell r="V104" t="str">
            <v>CEC008</v>
          </cell>
          <cell r="W104" t="str">
            <v>NA</v>
          </cell>
          <cell r="X104" t="str">
            <v>NA</v>
          </cell>
          <cell r="Y104" t="str">
            <v>CMC004</v>
          </cell>
          <cell r="Z104" t="str">
            <v>CMC008</v>
          </cell>
          <cell r="AA104" t="str">
            <v>CMC007</v>
          </cell>
          <cell r="AB104" t="str">
            <v>NA</v>
          </cell>
          <cell r="AC104" t="str">
            <v>NA</v>
          </cell>
          <cell r="AD104">
            <v>0.96</v>
          </cell>
          <cell r="AE104">
            <v>1</v>
          </cell>
          <cell r="AF104">
            <v>1</v>
          </cell>
          <cell r="AG104" t="str">
            <v>NA</v>
          </cell>
          <cell r="AH104" t="str">
            <v>NA</v>
          </cell>
          <cell r="AI104">
            <v>110</v>
          </cell>
          <cell r="AJ104">
            <v>115</v>
          </cell>
          <cell r="AK104">
            <v>110</v>
          </cell>
          <cell r="AL104">
            <v>110</v>
          </cell>
          <cell r="AO104">
            <v>17189</v>
          </cell>
          <cell r="AP104">
            <v>24000</v>
          </cell>
          <cell r="AQ104">
            <v>300</v>
          </cell>
          <cell r="AR104">
            <v>20000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2400</v>
          </cell>
          <cell r="AX104">
            <v>150</v>
          </cell>
          <cell r="AY104">
            <v>9600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12758</v>
          </cell>
          <cell r="BE104">
            <v>2893</v>
          </cell>
          <cell r="BF104">
            <v>91382</v>
          </cell>
          <cell r="BG104">
            <v>90067</v>
          </cell>
          <cell r="BH104">
            <v>0</v>
          </cell>
          <cell r="BI104">
            <v>0</v>
          </cell>
          <cell r="BJ104">
            <v>25</v>
          </cell>
          <cell r="BK104">
            <v>831</v>
          </cell>
          <cell r="BL104">
            <v>819</v>
          </cell>
          <cell r="BM104">
            <v>0</v>
          </cell>
          <cell r="BN104">
            <v>0</v>
          </cell>
          <cell r="BO104">
            <v>1675</v>
          </cell>
          <cell r="BP104">
            <v>128224</v>
          </cell>
          <cell r="BQ104">
            <v>140891</v>
          </cell>
          <cell r="BR104">
            <v>39108</v>
          </cell>
          <cell r="BS104">
            <v>0</v>
          </cell>
          <cell r="BT104">
            <v>0</v>
          </cell>
          <cell r="BU104">
            <v>1119</v>
          </cell>
          <cell r="BV104">
            <v>1281</v>
          </cell>
          <cell r="BW104">
            <v>356</v>
          </cell>
          <cell r="BX104">
            <v>0</v>
          </cell>
          <cell r="BY104">
            <v>0</v>
          </cell>
          <cell r="BZ104">
            <v>2756</v>
          </cell>
          <cell r="CA104">
            <v>1675</v>
          </cell>
          <cell r="CB104">
            <v>4431</v>
          </cell>
          <cell r="CC104">
            <v>0.05</v>
          </cell>
          <cell r="CD104">
            <v>17189</v>
          </cell>
        </row>
        <row r="105">
          <cell r="B105" t="str">
            <v>AC009</v>
          </cell>
          <cell r="C105" t="str">
            <v>CAP02</v>
          </cell>
          <cell r="D105" t="str">
            <v>En berma concreto</v>
          </cell>
          <cell r="E105" t="str">
            <v>m</v>
          </cell>
          <cell r="F105" t="str">
            <v>MOC010</v>
          </cell>
          <cell r="G105" t="str">
            <v>MOC062</v>
          </cell>
          <cell r="H105" t="str">
            <v>MOC128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>
            <v>0.1</v>
          </cell>
          <cell r="N105">
            <v>0.5</v>
          </cell>
          <cell r="O105">
            <v>0.41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CEC004</v>
          </cell>
          <cell r="U105" t="str">
            <v>CEC009</v>
          </cell>
          <cell r="V105" t="str">
            <v>CEC008</v>
          </cell>
          <cell r="W105" t="str">
            <v>NA</v>
          </cell>
          <cell r="X105" t="str">
            <v>NA</v>
          </cell>
          <cell r="Y105" t="str">
            <v>CMC004</v>
          </cell>
          <cell r="Z105" t="str">
            <v>CMC008</v>
          </cell>
          <cell r="AA105" t="str">
            <v>CMC007</v>
          </cell>
          <cell r="AB105" t="str">
            <v>NA</v>
          </cell>
          <cell r="AC105" t="str">
            <v>NA</v>
          </cell>
          <cell r="AD105">
            <v>1</v>
          </cell>
          <cell r="AE105">
            <v>0.84</v>
          </cell>
          <cell r="AF105">
            <v>0.84</v>
          </cell>
          <cell r="AG105" t="str">
            <v>NA</v>
          </cell>
          <cell r="AH105" t="str">
            <v>NA</v>
          </cell>
          <cell r="AI105">
            <v>80</v>
          </cell>
          <cell r="AJ105">
            <v>80</v>
          </cell>
          <cell r="AK105">
            <v>95</v>
          </cell>
          <cell r="AL105">
            <v>95</v>
          </cell>
          <cell r="AO105">
            <v>16723</v>
          </cell>
          <cell r="AP105">
            <v>24000</v>
          </cell>
          <cell r="AQ105">
            <v>300</v>
          </cell>
          <cell r="AR105">
            <v>20000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2400</v>
          </cell>
          <cell r="AX105">
            <v>150</v>
          </cell>
          <cell r="AY105">
            <v>8200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11288</v>
          </cell>
          <cell r="BE105">
            <v>2893</v>
          </cell>
          <cell r="BF105">
            <v>91382</v>
          </cell>
          <cell r="BG105">
            <v>90067</v>
          </cell>
          <cell r="BH105">
            <v>0</v>
          </cell>
          <cell r="BI105">
            <v>0</v>
          </cell>
          <cell r="BJ105">
            <v>36</v>
          </cell>
          <cell r="BK105">
            <v>960</v>
          </cell>
          <cell r="BL105">
            <v>946</v>
          </cell>
          <cell r="BM105">
            <v>0</v>
          </cell>
          <cell r="BN105">
            <v>0</v>
          </cell>
          <cell r="BO105">
            <v>1942</v>
          </cell>
          <cell r="BP105">
            <v>128224</v>
          </cell>
          <cell r="BQ105">
            <v>140891</v>
          </cell>
          <cell r="BR105">
            <v>39108</v>
          </cell>
          <cell r="BS105">
            <v>0</v>
          </cell>
          <cell r="BT105">
            <v>0</v>
          </cell>
          <cell r="BU105">
            <v>1603</v>
          </cell>
          <cell r="BV105">
            <v>1479</v>
          </cell>
          <cell r="BW105">
            <v>411</v>
          </cell>
          <cell r="BX105">
            <v>0</v>
          </cell>
          <cell r="BY105">
            <v>0</v>
          </cell>
          <cell r="BZ105">
            <v>3493</v>
          </cell>
          <cell r="CA105">
            <v>1942</v>
          </cell>
          <cell r="CB105">
            <v>5435</v>
          </cell>
          <cell r="CC105">
            <v>0.05</v>
          </cell>
          <cell r="CD105">
            <v>16723</v>
          </cell>
        </row>
        <row r="106">
          <cell r="B106" t="str">
            <v>AC007</v>
          </cell>
          <cell r="C106" t="str">
            <v>CAP02</v>
          </cell>
          <cell r="D106" t="str">
            <v>En berma destapada</v>
          </cell>
          <cell r="E106" t="str">
            <v>m</v>
          </cell>
          <cell r="F106" t="str">
            <v>MOC010</v>
          </cell>
          <cell r="G106" t="str">
            <v>MOC062</v>
          </cell>
          <cell r="H106" t="str">
            <v>MOC128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>
            <v>0.1</v>
          </cell>
          <cell r="N106">
            <v>0.5</v>
          </cell>
          <cell r="O106">
            <v>0.41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CEC004</v>
          </cell>
          <cell r="U106" t="str">
            <v>CEC009</v>
          </cell>
          <cell r="V106" t="str">
            <v>CEC008</v>
          </cell>
          <cell r="W106" t="str">
            <v>NA</v>
          </cell>
          <cell r="X106" t="str">
            <v>NA</v>
          </cell>
          <cell r="Y106" t="str">
            <v>CMC004</v>
          </cell>
          <cell r="Z106" t="str">
            <v>CMC008</v>
          </cell>
          <cell r="AA106" t="str">
            <v>CMC007</v>
          </cell>
          <cell r="AB106" t="str">
            <v>NA</v>
          </cell>
          <cell r="AC106" t="str">
            <v>NA</v>
          </cell>
          <cell r="AD106">
            <v>0.73</v>
          </cell>
          <cell r="AE106">
            <v>1</v>
          </cell>
          <cell r="AF106">
            <v>1</v>
          </cell>
          <cell r="AG106" t="str">
            <v>NA</v>
          </cell>
          <cell r="AH106" t="str">
            <v>NA</v>
          </cell>
          <cell r="AI106">
            <v>80</v>
          </cell>
          <cell r="AJ106">
            <v>110</v>
          </cell>
          <cell r="AK106">
            <v>80</v>
          </cell>
          <cell r="AL106">
            <v>80</v>
          </cell>
          <cell r="AO106">
            <v>17002</v>
          </cell>
          <cell r="AP106">
            <v>24000</v>
          </cell>
          <cell r="AQ106">
            <v>300</v>
          </cell>
          <cell r="AR106">
            <v>20000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2400</v>
          </cell>
          <cell r="AX106">
            <v>150</v>
          </cell>
          <cell r="AY106">
            <v>8200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11288</v>
          </cell>
          <cell r="BE106">
            <v>2893</v>
          </cell>
          <cell r="BF106">
            <v>91382</v>
          </cell>
          <cell r="BG106">
            <v>90067</v>
          </cell>
          <cell r="BH106">
            <v>0</v>
          </cell>
          <cell r="BI106">
            <v>0</v>
          </cell>
          <cell r="BJ106">
            <v>26</v>
          </cell>
          <cell r="BK106">
            <v>1142</v>
          </cell>
          <cell r="BL106">
            <v>1126</v>
          </cell>
          <cell r="BM106">
            <v>0</v>
          </cell>
          <cell r="BN106">
            <v>0</v>
          </cell>
          <cell r="BO106">
            <v>2294</v>
          </cell>
          <cell r="BP106">
            <v>128224</v>
          </cell>
          <cell r="BQ106">
            <v>140891</v>
          </cell>
          <cell r="BR106">
            <v>39108</v>
          </cell>
          <cell r="BS106">
            <v>0</v>
          </cell>
          <cell r="BT106">
            <v>0</v>
          </cell>
          <cell r="BU106">
            <v>1170</v>
          </cell>
          <cell r="BV106">
            <v>1761</v>
          </cell>
          <cell r="BW106">
            <v>489</v>
          </cell>
          <cell r="BX106">
            <v>0</v>
          </cell>
          <cell r="BY106">
            <v>0</v>
          </cell>
          <cell r="BZ106">
            <v>3420</v>
          </cell>
          <cell r="CA106">
            <v>2294</v>
          </cell>
          <cell r="CB106">
            <v>5714</v>
          </cell>
          <cell r="CC106">
            <v>0.05</v>
          </cell>
          <cell r="CD106">
            <v>17002</v>
          </cell>
        </row>
        <row r="107">
          <cell r="B107" t="str">
            <v>AC006</v>
          </cell>
          <cell r="C107" t="str">
            <v>CAP02</v>
          </cell>
          <cell r="D107" t="str">
            <v>En calzada adoquinada</v>
          </cell>
          <cell r="E107" t="str">
            <v>m</v>
          </cell>
          <cell r="F107" t="str">
            <v>MOC010</v>
          </cell>
          <cell r="G107" t="str">
            <v>MOC062</v>
          </cell>
          <cell r="H107" t="str">
            <v>MOC128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>
            <v>0.05</v>
          </cell>
          <cell r="N107">
            <v>0.3</v>
          </cell>
          <cell r="O107">
            <v>0.16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CEC001</v>
          </cell>
          <cell r="U107" t="str">
            <v>CEC004</v>
          </cell>
          <cell r="V107" t="str">
            <v>CEC009</v>
          </cell>
          <cell r="W107" t="str">
            <v>CEC008</v>
          </cell>
          <cell r="X107" t="str">
            <v>NA</v>
          </cell>
          <cell r="Y107" t="str">
            <v>CMC001</v>
          </cell>
          <cell r="Z107" t="str">
            <v>CMC004</v>
          </cell>
          <cell r="AA107" t="str">
            <v>CMC008</v>
          </cell>
          <cell r="AB107" t="str">
            <v>CMC007</v>
          </cell>
          <cell r="AC107" t="str">
            <v>NA</v>
          </cell>
          <cell r="AD107">
            <v>1</v>
          </cell>
          <cell r="AE107">
            <v>0.84</v>
          </cell>
          <cell r="AF107">
            <v>0.84</v>
          </cell>
          <cell r="AG107">
            <v>0.84</v>
          </cell>
          <cell r="AH107" t="str">
            <v>NA</v>
          </cell>
          <cell r="AI107">
            <v>80</v>
          </cell>
          <cell r="AJ107">
            <v>80</v>
          </cell>
          <cell r="AK107">
            <v>95</v>
          </cell>
          <cell r="AL107">
            <v>95</v>
          </cell>
          <cell r="AM107">
            <v>95</v>
          </cell>
          <cell r="AO107">
            <v>21672</v>
          </cell>
          <cell r="AP107">
            <v>24000</v>
          </cell>
          <cell r="AQ107">
            <v>300</v>
          </cell>
          <cell r="AR107">
            <v>20000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1200</v>
          </cell>
          <cell r="AX107">
            <v>90</v>
          </cell>
          <cell r="AY107">
            <v>3200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4715</v>
          </cell>
          <cell r="BE107">
            <v>881948</v>
          </cell>
          <cell r="BF107">
            <v>2893</v>
          </cell>
          <cell r="BG107">
            <v>91382</v>
          </cell>
          <cell r="BH107">
            <v>90067</v>
          </cell>
          <cell r="BI107">
            <v>0</v>
          </cell>
          <cell r="BJ107">
            <v>11024</v>
          </cell>
          <cell r="BK107">
            <v>30</v>
          </cell>
          <cell r="BL107">
            <v>960</v>
          </cell>
          <cell r="BM107">
            <v>946</v>
          </cell>
          <cell r="BN107">
            <v>0</v>
          </cell>
          <cell r="BO107">
            <v>12960</v>
          </cell>
          <cell r="BP107">
            <v>60908</v>
          </cell>
          <cell r="BQ107">
            <v>128224</v>
          </cell>
          <cell r="BR107">
            <v>140891</v>
          </cell>
          <cell r="BS107">
            <v>39108</v>
          </cell>
          <cell r="BT107">
            <v>0</v>
          </cell>
          <cell r="BU107">
            <v>761</v>
          </cell>
          <cell r="BV107">
            <v>1346</v>
          </cell>
          <cell r="BW107">
            <v>1479</v>
          </cell>
          <cell r="BX107">
            <v>411</v>
          </cell>
          <cell r="BY107">
            <v>0</v>
          </cell>
          <cell r="BZ107">
            <v>3997</v>
          </cell>
          <cell r="CA107">
            <v>12960</v>
          </cell>
          <cell r="CB107">
            <v>16957</v>
          </cell>
          <cell r="CC107">
            <v>0.05</v>
          </cell>
          <cell r="CD107">
            <v>21672</v>
          </cell>
        </row>
        <row r="108">
          <cell r="B108" t="str">
            <v>AC002</v>
          </cell>
          <cell r="C108" t="str">
            <v>CAP02</v>
          </cell>
          <cell r="D108" t="str">
            <v>En calzada asfalto</v>
          </cell>
          <cell r="E108" t="str">
            <v>m</v>
          </cell>
          <cell r="F108" t="str">
            <v>MOC010</v>
          </cell>
          <cell r="G108" t="str">
            <v>MOC062</v>
          </cell>
          <cell r="H108" t="str">
            <v>MOC128</v>
          </cell>
          <cell r="I108" t="str">
            <v>NA</v>
          </cell>
          <cell r="J108" t="str">
            <v>NA</v>
          </cell>
          <cell r="K108" t="str">
            <v>NA</v>
          </cell>
          <cell r="L108" t="str">
            <v>NA</v>
          </cell>
          <cell r="M108">
            <v>0.05</v>
          </cell>
          <cell r="N108">
            <v>0.3</v>
          </cell>
          <cell r="O108">
            <v>0.22</v>
          </cell>
          <cell r="P108" t="str">
            <v>NA</v>
          </cell>
          <cell r="Q108" t="str">
            <v>NA</v>
          </cell>
          <cell r="R108" t="str">
            <v>NA</v>
          </cell>
          <cell r="S108" t="str">
            <v>NA</v>
          </cell>
          <cell r="T108" t="str">
            <v>CEC003</v>
          </cell>
          <cell r="U108" t="str">
            <v>CEC004</v>
          </cell>
          <cell r="V108" t="str">
            <v>CEC009</v>
          </cell>
          <cell r="W108" t="str">
            <v>CEC008</v>
          </cell>
          <cell r="X108" t="str">
            <v>NA</v>
          </cell>
          <cell r="Y108" t="str">
            <v>CMC001</v>
          </cell>
          <cell r="Z108" t="str">
            <v>CMC004</v>
          </cell>
          <cell r="AA108" t="str">
            <v>CMC008</v>
          </cell>
          <cell r="AB108" t="str">
            <v>CMC007</v>
          </cell>
          <cell r="AC108" t="str">
            <v>NA</v>
          </cell>
          <cell r="AD108">
            <v>0.91</v>
          </cell>
          <cell r="AE108">
            <v>1</v>
          </cell>
          <cell r="AF108">
            <v>1</v>
          </cell>
          <cell r="AG108">
            <v>1</v>
          </cell>
          <cell r="AH108" t="str">
            <v>NA</v>
          </cell>
          <cell r="AI108">
            <v>100</v>
          </cell>
          <cell r="AJ108">
            <v>110</v>
          </cell>
          <cell r="AK108">
            <v>100</v>
          </cell>
          <cell r="AL108">
            <v>100</v>
          </cell>
          <cell r="AM108">
            <v>100</v>
          </cell>
          <cell r="AO108">
            <v>11687</v>
          </cell>
          <cell r="AP108">
            <v>24000</v>
          </cell>
          <cell r="AQ108">
            <v>300</v>
          </cell>
          <cell r="AR108">
            <v>20000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1200</v>
          </cell>
          <cell r="AX108">
            <v>90</v>
          </cell>
          <cell r="AY108">
            <v>4400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5975</v>
          </cell>
          <cell r="BE108">
            <v>25547</v>
          </cell>
          <cell r="BF108">
            <v>2893</v>
          </cell>
          <cell r="BG108">
            <v>91382</v>
          </cell>
          <cell r="BH108">
            <v>90067</v>
          </cell>
          <cell r="BI108">
            <v>0</v>
          </cell>
          <cell r="BJ108">
            <v>232</v>
          </cell>
          <cell r="BK108">
            <v>29</v>
          </cell>
          <cell r="BL108">
            <v>914</v>
          </cell>
          <cell r="BM108">
            <v>901</v>
          </cell>
          <cell r="BN108">
            <v>0</v>
          </cell>
          <cell r="BO108">
            <v>2076</v>
          </cell>
          <cell r="BP108">
            <v>60908</v>
          </cell>
          <cell r="BQ108">
            <v>128224</v>
          </cell>
          <cell r="BR108">
            <v>140891</v>
          </cell>
          <cell r="BS108">
            <v>39108</v>
          </cell>
          <cell r="BT108">
            <v>0</v>
          </cell>
          <cell r="BU108">
            <v>554</v>
          </cell>
          <cell r="BV108">
            <v>1282</v>
          </cell>
          <cell r="BW108">
            <v>1409</v>
          </cell>
          <cell r="BX108">
            <v>391</v>
          </cell>
          <cell r="BY108">
            <v>0</v>
          </cell>
          <cell r="BZ108">
            <v>3636</v>
          </cell>
          <cell r="CA108">
            <v>2076</v>
          </cell>
          <cell r="CB108">
            <v>5712</v>
          </cell>
          <cell r="CC108">
            <v>0.05</v>
          </cell>
          <cell r="CD108">
            <v>11687</v>
          </cell>
        </row>
        <row r="109">
          <cell r="B109" t="str">
            <v>AC004</v>
          </cell>
          <cell r="C109" t="str">
            <v>CAP02</v>
          </cell>
          <cell r="D109" t="str">
            <v>En calzada asfalto-concreto</v>
          </cell>
          <cell r="E109" t="str">
            <v>m</v>
          </cell>
          <cell r="F109" t="str">
            <v>MOC010</v>
          </cell>
          <cell r="G109" t="str">
            <v>MOC062</v>
          </cell>
          <cell r="H109" t="str">
            <v>MOC128</v>
          </cell>
          <cell r="I109" t="str">
            <v>NA</v>
          </cell>
          <cell r="J109" t="str">
            <v>NA</v>
          </cell>
          <cell r="K109" t="str">
            <v>NA</v>
          </cell>
          <cell r="L109" t="str">
            <v>NA</v>
          </cell>
          <cell r="M109">
            <v>0.05</v>
          </cell>
          <cell r="N109">
            <v>0.3</v>
          </cell>
          <cell r="O109">
            <v>0.16</v>
          </cell>
          <cell r="P109" t="str">
            <v>NA</v>
          </cell>
          <cell r="Q109" t="str">
            <v>NA</v>
          </cell>
          <cell r="R109" t="str">
            <v>NA</v>
          </cell>
          <cell r="S109" t="str">
            <v>NA</v>
          </cell>
          <cell r="T109" t="str">
            <v>CEC001</v>
          </cell>
          <cell r="U109" t="str">
            <v>CEC004</v>
          </cell>
          <cell r="V109" t="str">
            <v>CEC009</v>
          </cell>
          <cell r="W109" t="str">
            <v>CEC008</v>
          </cell>
          <cell r="X109" t="str">
            <v>NA</v>
          </cell>
          <cell r="Y109" t="str">
            <v>CMC001</v>
          </cell>
          <cell r="Z109" t="str">
            <v>CMC004</v>
          </cell>
          <cell r="AA109" t="str">
            <v>CMC008</v>
          </cell>
          <cell r="AB109" t="str">
            <v>CMC007</v>
          </cell>
          <cell r="AC109" t="str">
            <v>NA</v>
          </cell>
          <cell r="AD109">
            <v>1</v>
          </cell>
          <cell r="AE109">
            <v>0.97</v>
          </cell>
          <cell r="AF109">
            <v>0.97</v>
          </cell>
          <cell r="AG109">
            <v>0.97</v>
          </cell>
          <cell r="AH109" t="str">
            <v>NA</v>
          </cell>
          <cell r="AI109">
            <v>92.5</v>
          </cell>
          <cell r="AJ109">
            <v>92.5</v>
          </cell>
          <cell r="AK109">
            <v>95</v>
          </cell>
          <cell r="AL109">
            <v>95</v>
          </cell>
          <cell r="AM109">
            <v>95</v>
          </cell>
          <cell r="AO109">
            <v>20072</v>
          </cell>
          <cell r="AP109">
            <v>24000</v>
          </cell>
          <cell r="AQ109">
            <v>300</v>
          </cell>
          <cell r="AR109">
            <v>20000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1200</v>
          </cell>
          <cell r="AX109">
            <v>90</v>
          </cell>
          <cell r="AY109">
            <v>3200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4715</v>
          </cell>
          <cell r="BE109">
            <v>881948</v>
          </cell>
          <cell r="BF109">
            <v>2893</v>
          </cell>
          <cell r="BG109">
            <v>91382</v>
          </cell>
          <cell r="BH109">
            <v>90067</v>
          </cell>
          <cell r="BI109">
            <v>0</v>
          </cell>
          <cell r="BJ109">
            <v>9535</v>
          </cell>
          <cell r="BK109">
            <v>30</v>
          </cell>
          <cell r="BL109">
            <v>958</v>
          </cell>
          <cell r="BM109">
            <v>944</v>
          </cell>
          <cell r="BN109">
            <v>0</v>
          </cell>
          <cell r="BO109">
            <v>11467</v>
          </cell>
          <cell r="BP109">
            <v>60908</v>
          </cell>
          <cell r="BQ109">
            <v>128224</v>
          </cell>
          <cell r="BR109">
            <v>140891</v>
          </cell>
          <cell r="BS109">
            <v>39108</v>
          </cell>
          <cell r="BT109">
            <v>0</v>
          </cell>
          <cell r="BU109">
            <v>658</v>
          </cell>
          <cell r="BV109">
            <v>1345</v>
          </cell>
          <cell r="BW109">
            <v>1477</v>
          </cell>
          <cell r="BX109">
            <v>410</v>
          </cell>
          <cell r="BY109">
            <v>0</v>
          </cell>
          <cell r="BZ109">
            <v>3890</v>
          </cell>
          <cell r="CA109">
            <v>11467</v>
          </cell>
          <cell r="CB109">
            <v>15357</v>
          </cell>
          <cell r="CC109">
            <v>0.05</v>
          </cell>
          <cell r="CD109">
            <v>20072</v>
          </cell>
        </row>
        <row r="110">
          <cell r="B110" t="str">
            <v>AC003</v>
          </cell>
          <cell r="C110" t="str">
            <v>CAP02</v>
          </cell>
          <cell r="D110" t="str">
            <v>En calzada concreto</v>
          </cell>
          <cell r="E110" t="str">
            <v>m</v>
          </cell>
          <cell r="F110" t="str">
            <v>MOC010</v>
          </cell>
          <cell r="G110" t="str">
            <v>MOC062</v>
          </cell>
          <cell r="H110" t="str">
            <v>MOC128</v>
          </cell>
          <cell r="I110" t="str">
            <v>NA</v>
          </cell>
          <cell r="J110" t="str">
            <v>NA</v>
          </cell>
          <cell r="K110" t="str">
            <v>NA</v>
          </cell>
          <cell r="L110" t="str">
            <v>NA</v>
          </cell>
          <cell r="M110">
            <v>0.05</v>
          </cell>
          <cell r="N110">
            <v>0.3</v>
          </cell>
          <cell r="O110">
            <v>0.22</v>
          </cell>
          <cell r="P110" t="str">
            <v>NA</v>
          </cell>
          <cell r="Q110" t="str">
            <v>NA</v>
          </cell>
          <cell r="R110" t="str">
            <v>NA</v>
          </cell>
          <cell r="S110" t="str">
            <v>NA</v>
          </cell>
          <cell r="T110" t="str">
            <v>CEC001</v>
          </cell>
          <cell r="U110" t="str">
            <v>CEC004</v>
          </cell>
          <cell r="V110" t="str">
            <v>CEC009</v>
          </cell>
          <cell r="W110" t="str">
            <v>CEC008</v>
          </cell>
          <cell r="X110" t="str">
            <v>NA</v>
          </cell>
          <cell r="Y110" t="str">
            <v>CMC001</v>
          </cell>
          <cell r="Z110" t="str">
            <v>CMC004</v>
          </cell>
          <cell r="AA110" t="str">
            <v>CMC008</v>
          </cell>
          <cell r="AB110" t="str">
            <v>CMC007</v>
          </cell>
          <cell r="AC110" t="str">
            <v>NA</v>
          </cell>
          <cell r="AD110">
            <v>1</v>
          </cell>
          <cell r="AE110">
            <v>0.83</v>
          </cell>
          <cell r="AF110">
            <v>0.83</v>
          </cell>
          <cell r="AG110">
            <v>0.83</v>
          </cell>
          <cell r="AH110" t="str">
            <v>NA</v>
          </cell>
          <cell r="AI110">
            <v>75</v>
          </cell>
          <cell r="AJ110">
            <v>75</v>
          </cell>
          <cell r="AK110">
            <v>90</v>
          </cell>
          <cell r="AL110">
            <v>90</v>
          </cell>
          <cell r="AM110">
            <v>90</v>
          </cell>
          <cell r="AO110">
            <v>23997</v>
          </cell>
          <cell r="AP110">
            <v>24000</v>
          </cell>
          <cell r="AQ110">
            <v>300</v>
          </cell>
          <cell r="AR110">
            <v>20000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1200</v>
          </cell>
          <cell r="AX110">
            <v>90</v>
          </cell>
          <cell r="AY110">
            <v>4400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5975</v>
          </cell>
          <cell r="BE110">
            <v>881948</v>
          </cell>
          <cell r="BF110">
            <v>2893</v>
          </cell>
          <cell r="BG110">
            <v>91382</v>
          </cell>
          <cell r="BH110">
            <v>90067</v>
          </cell>
          <cell r="BI110">
            <v>0</v>
          </cell>
          <cell r="BJ110">
            <v>11759</v>
          </cell>
          <cell r="BK110">
            <v>32</v>
          </cell>
          <cell r="BL110">
            <v>1011</v>
          </cell>
          <cell r="BM110">
            <v>997</v>
          </cell>
          <cell r="BN110">
            <v>0</v>
          </cell>
          <cell r="BO110">
            <v>13799</v>
          </cell>
          <cell r="BP110">
            <v>60908</v>
          </cell>
          <cell r="BQ110">
            <v>128224</v>
          </cell>
          <cell r="BR110">
            <v>140891</v>
          </cell>
          <cell r="BS110">
            <v>39108</v>
          </cell>
          <cell r="BT110">
            <v>0</v>
          </cell>
          <cell r="BU110">
            <v>812</v>
          </cell>
          <cell r="BV110">
            <v>1419</v>
          </cell>
          <cell r="BW110">
            <v>1559</v>
          </cell>
          <cell r="BX110">
            <v>433</v>
          </cell>
          <cell r="BY110">
            <v>0</v>
          </cell>
          <cell r="BZ110">
            <v>4223</v>
          </cell>
          <cell r="CA110">
            <v>13799</v>
          </cell>
          <cell r="CB110">
            <v>18022</v>
          </cell>
          <cell r="CC110">
            <v>0.05</v>
          </cell>
          <cell r="CD110">
            <v>23997</v>
          </cell>
        </row>
        <row r="111">
          <cell r="C111" t="str">
            <v>CAP02</v>
          </cell>
          <cell r="D111" t="str">
            <v>En Calzada Concreto.</v>
          </cell>
          <cell r="E111" t="str">
            <v>m</v>
          </cell>
          <cell r="F111" t="str">
            <v>MOC010</v>
          </cell>
          <cell r="G111" t="str">
            <v>MOC062</v>
          </cell>
          <cell r="H111" t="str">
            <v>MOC103</v>
          </cell>
          <cell r="I111" t="str">
            <v>NA</v>
          </cell>
          <cell r="J111" t="str">
            <v>NA</v>
          </cell>
          <cell r="K111" t="str">
            <v>NA</v>
          </cell>
          <cell r="L111" t="str">
            <v>NA</v>
          </cell>
          <cell r="M111">
            <v>0.1</v>
          </cell>
          <cell r="N111">
            <v>1</v>
          </cell>
          <cell r="O111">
            <v>0.26</v>
          </cell>
          <cell r="P111" t="str">
            <v>NA</v>
          </cell>
          <cell r="Q111" t="str">
            <v>NA</v>
          </cell>
          <cell r="R111" t="str">
            <v>NA</v>
          </cell>
          <cell r="S111" t="str">
            <v>NA</v>
          </cell>
          <cell r="T111" t="str">
            <v>CEC004</v>
          </cell>
          <cell r="U111" t="str">
            <v>CEC009</v>
          </cell>
          <cell r="V111" t="str">
            <v>NA</v>
          </cell>
          <cell r="W111" t="str">
            <v>NA</v>
          </cell>
          <cell r="X111" t="str">
            <v>NA</v>
          </cell>
          <cell r="Y111" t="str">
            <v>CMC004</v>
          </cell>
          <cell r="Z111" t="str">
            <v>CMC008</v>
          </cell>
          <cell r="AA111" t="str">
            <v>NA</v>
          </cell>
          <cell r="AB111" t="str">
            <v>NA</v>
          </cell>
          <cell r="AC111" t="str">
            <v>NA</v>
          </cell>
          <cell r="AD111">
            <v>1</v>
          </cell>
          <cell r="AE111">
            <v>0.67</v>
          </cell>
          <cell r="AF111" t="str">
            <v>NA</v>
          </cell>
          <cell r="AG111" t="str">
            <v>NA</v>
          </cell>
          <cell r="AH111" t="str">
            <v>NA</v>
          </cell>
          <cell r="AI111">
            <v>50</v>
          </cell>
          <cell r="AJ111">
            <v>50</v>
          </cell>
          <cell r="AK111">
            <v>75</v>
          </cell>
          <cell r="AO111">
            <v>14030</v>
          </cell>
          <cell r="AP111">
            <v>24000</v>
          </cell>
          <cell r="AQ111">
            <v>300</v>
          </cell>
          <cell r="AR111">
            <v>20000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2400</v>
          </cell>
          <cell r="AX111">
            <v>300</v>
          </cell>
          <cell r="AY111">
            <v>5200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8295</v>
          </cell>
          <cell r="BE111">
            <v>2893</v>
          </cell>
          <cell r="BF111">
            <v>91382</v>
          </cell>
          <cell r="BG111">
            <v>0</v>
          </cell>
          <cell r="BH111">
            <v>0</v>
          </cell>
          <cell r="BI111">
            <v>0</v>
          </cell>
          <cell r="BJ111">
            <v>58</v>
          </cell>
          <cell r="BK111">
            <v>1225</v>
          </cell>
          <cell r="BL111">
            <v>0</v>
          </cell>
          <cell r="BM111">
            <v>0</v>
          </cell>
          <cell r="BN111">
            <v>0</v>
          </cell>
          <cell r="BO111">
            <v>1283</v>
          </cell>
          <cell r="BP111">
            <v>128224</v>
          </cell>
          <cell r="BQ111">
            <v>140891</v>
          </cell>
          <cell r="BR111">
            <v>0</v>
          </cell>
          <cell r="BS111">
            <v>0</v>
          </cell>
          <cell r="BT111">
            <v>0</v>
          </cell>
          <cell r="BU111">
            <v>2564</v>
          </cell>
          <cell r="BV111">
            <v>1888</v>
          </cell>
          <cell r="BW111">
            <v>0</v>
          </cell>
          <cell r="BX111">
            <v>0</v>
          </cell>
          <cell r="BY111">
            <v>0</v>
          </cell>
          <cell r="BZ111">
            <v>4452</v>
          </cell>
          <cell r="CA111">
            <v>1283</v>
          </cell>
          <cell r="CB111">
            <v>5735</v>
          </cell>
          <cell r="CC111">
            <v>0.05</v>
          </cell>
          <cell r="CD111">
            <v>14030</v>
          </cell>
        </row>
        <row r="112">
          <cell r="B112" t="str">
            <v>AC001</v>
          </cell>
          <cell r="C112" t="str">
            <v>CAP02</v>
          </cell>
          <cell r="D112" t="str">
            <v>En calzada destapada</v>
          </cell>
          <cell r="E112" t="str">
            <v>m</v>
          </cell>
          <cell r="F112" t="str">
            <v>MOC010</v>
          </cell>
          <cell r="G112" t="str">
            <v>MOC062</v>
          </cell>
          <cell r="H112" t="str">
            <v>MOC128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>
            <v>0.05</v>
          </cell>
          <cell r="N112">
            <v>0.3</v>
          </cell>
          <cell r="O112">
            <v>0.16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CEC004</v>
          </cell>
          <cell r="U112" t="str">
            <v>CEC009</v>
          </cell>
          <cell r="V112" t="str">
            <v>CEC008</v>
          </cell>
          <cell r="W112" t="str">
            <v>NA</v>
          </cell>
          <cell r="X112" t="str">
            <v>NA</v>
          </cell>
          <cell r="Y112" t="str">
            <v>CMC001</v>
          </cell>
          <cell r="Z112" t="str">
            <v>CMC008</v>
          </cell>
          <cell r="AA112" t="str">
            <v>CMC007</v>
          </cell>
          <cell r="AB112" t="str">
            <v>NA</v>
          </cell>
          <cell r="AC112" t="str">
            <v>NA</v>
          </cell>
          <cell r="AD112">
            <v>0.75</v>
          </cell>
          <cell r="AE112">
            <v>1</v>
          </cell>
          <cell r="AF112">
            <v>1</v>
          </cell>
          <cell r="AG112" t="str">
            <v>NA</v>
          </cell>
          <cell r="AH112" t="str">
            <v>NA</v>
          </cell>
          <cell r="AI112">
            <v>75</v>
          </cell>
          <cell r="AJ112">
            <v>100</v>
          </cell>
          <cell r="AK112">
            <v>75</v>
          </cell>
          <cell r="AL112">
            <v>75</v>
          </cell>
          <cell r="AO112">
            <v>10172</v>
          </cell>
          <cell r="AP112">
            <v>24000</v>
          </cell>
          <cell r="AQ112">
            <v>300</v>
          </cell>
          <cell r="AR112">
            <v>20000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1200</v>
          </cell>
          <cell r="AX112">
            <v>90</v>
          </cell>
          <cell r="AY112">
            <v>3200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4715</v>
          </cell>
          <cell r="BE112">
            <v>2893</v>
          </cell>
          <cell r="BF112">
            <v>91382</v>
          </cell>
          <cell r="BG112">
            <v>90067</v>
          </cell>
          <cell r="BH112">
            <v>0</v>
          </cell>
          <cell r="BI112">
            <v>0</v>
          </cell>
          <cell r="BJ112">
            <v>29</v>
          </cell>
          <cell r="BK112">
            <v>1218</v>
          </cell>
          <cell r="BL112">
            <v>1201</v>
          </cell>
          <cell r="BM112">
            <v>0</v>
          </cell>
          <cell r="BN112">
            <v>0</v>
          </cell>
          <cell r="BO112">
            <v>2448</v>
          </cell>
          <cell r="BP112">
            <v>60908</v>
          </cell>
          <cell r="BQ112">
            <v>140891</v>
          </cell>
          <cell r="BR112">
            <v>39108</v>
          </cell>
          <cell r="BS112">
            <v>0</v>
          </cell>
          <cell r="BT112">
            <v>0</v>
          </cell>
          <cell r="BU112">
            <v>609</v>
          </cell>
          <cell r="BV112">
            <v>1879</v>
          </cell>
          <cell r="BW112">
            <v>521</v>
          </cell>
          <cell r="BX112">
            <v>0</v>
          </cell>
          <cell r="BY112">
            <v>0</v>
          </cell>
          <cell r="BZ112">
            <v>3009</v>
          </cell>
          <cell r="CA112">
            <v>2448</v>
          </cell>
          <cell r="CB112">
            <v>5457</v>
          </cell>
          <cell r="CC112">
            <v>0.05</v>
          </cell>
          <cell r="CD112">
            <v>10172</v>
          </cell>
        </row>
        <row r="113">
          <cell r="C113" t="str">
            <v>CAP02</v>
          </cell>
          <cell r="D113" t="str">
            <v>En Calzada Destapada</v>
          </cell>
          <cell r="E113" t="str">
            <v>m</v>
          </cell>
          <cell r="F113" t="str">
            <v>MOC010</v>
          </cell>
          <cell r="G113" t="str">
            <v>MOC062</v>
          </cell>
          <cell r="H113" t="str">
            <v>MOC103</v>
          </cell>
          <cell r="I113" t="str">
            <v>NA</v>
          </cell>
          <cell r="J113" t="str">
            <v>NA</v>
          </cell>
          <cell r="K113" t="str">
            <v>NA</v>
          </cell>
          <cell r="L113" t="str">
            <v>NA</v>
          </cell>
          <cell r="M113">
            <v>0.1</v>
          </cell>
          <cell r="N113">
            <v>1</v>
          </cell>
          <cell r="O113">
            <v>0.36</v>
          </cell>
          <cell r="P113" t="str">
            <v>NA</v>
          </cell>
          <cell r="Q113" t="str">
            <v>NA</v>
          </cell>
          <cell r="R113" t="str">
            <v>NA</v>
          </cell>
          <cell r="S113" t="str">
            <v>NA</v>
          </cell>
          <cell r="T113" t="str">
            <v>CEC004</v>
          </cell>
          <cell r="U113" t="str">
            <v>CEC009</v>
          </cell>
          <cell r="V113" t="str">
            <v>NA</v>
          </cell>
          <cell r="W113" t="str">
            <v>NA</v>
          </cell>
          <cell r="X113" t="str">
            <v>NA</v>
          </cell>
          <cell r="Y113" t="str">
            <v>CMC004</v>
          </cell>
          <cell r="Z113" t="str">
            <v>CMC008</v>
          </cell>
          <cell r="AA113" t="str">
            <v>NA</v>
          </cell>
          <cell r="AB113" t="str">
            <v>NA</v>
          </cell>
          <cell r="AC113" t="str">
            <v>NA</v>
          </cell>
          <cell r="AD113">
            <v>1</v>
          </cell>
          <cell r="AE113">
            <v>1</v>
          </cell>
          <cell r="AF113" t="str">
            <v>NA</v>
          </cell>
          <cell r="AG113" t="str">
            <v>NA</v>
          </cell>
          <cell r="AH113" t="str">
            <v>NA</v>
          </cell>
          <cell r="AI113">
            <v>55</v>
          </cell>
          <cell r="AJ113">
            <v>55</v>
          </cell>
          <cell r="AK113">
            <v>55</v>
          </cell>
          <cell r="AO113">
            <v>17002</v>
          </cell>
          <cell r="AP113">
            <v>24000</v>
          </cell>
          <cell r="AQ113">
            <v>300</v>
          </cell>
          <cell r="AR113">
            <v>20000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2400</v>
          </cell>
          <cell r="AX113">
            <v>300</v>
          </cell>
          <cell r="AY113">
            <v>7200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10395</v>
          </cell>
          <cell r="BE113">
            <v>2893</v>
          </cell>
          <cell r="BF113">
            <v>91382</v>
          </cell>
          <cell r="BG113">
            <v>0</v>
          </cell>
          <cell r="BH113">
            <v>0</v>
          </cell>
          <cell r="BI113">
            <v>0</v>
          </cell>
          <cell r="BJ113">
            <v>53</v>
          </cell>
          <cell r="BK113">
            <v>1661</v>
          </cell>
          <cell r="BL113">
            <v>0</v>
          </cell>
          <cell r="BM113">
            <v>0</v>
          </cell>
          <cell r="BN113">
            <v>0</v>
          </cell>
          <cell r="BO113">
            <v>1714</v>
          </cell>
          <cell r="BP113">
            <v>128224</v>
          </cell>
          <cell r="BQ113">
            <v>140891</v>
          </cell>
          <cell r="BR113">
            <v>0</v>
          </cell>
          <cell r="BS113">
            <v>0</v>
          </cell>
          <cell r="BT113">
            <v>0</v>
          </cell>
          <cell r="BU113">
            <v>2331</v>
          </cell>
          <cell r="BV113">
            <v>2562</v>
          </cell>
          <cell r="BW113">
            <v>0</v>
          </cell>
          <cell r="BX113">
            <v>0</v>
          </cell>
          <cell r="BY113">
            <v>0</v>
          </cell>
          <cell r="BZ113">
            <v>4893</v>
          </cell>
          <cell r="CA113">
            <v>1714</v>
          </cell>
          <cell r="CB113">
            <v>6607</v>
          </cell>
          <cell r="CC113">
            <v>0.05</v>
          </cell>
          <cell r="CD113">
            <v>17002</v>
          </cell>
        </row>
        <row r="114">
          <cell r="B114" t="str">
            <v>AC005</v>
          </cell>
          <cell r="C114" t="str">
            <v>CAP02</v>
          </cell>
          <cell r="D114" t="str">
            <v>En calzada empedrada</v>
          </cell>
          <cell r="E114" t="str">
            <v>m</v>
          </cell>
          <cell r="F114" t="str">
            <v>MOC010</v>
          </cell>
          <cell r="G114" t="str">
            <v>MOC062</v>
          </cell>
          <cell r="H114" t="str">
            <v>MOC128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>
            <v>0.05</v>
          </cell>
          <cell r="N114">
            <v>0.3</v>
          </cell>
          <cell r="O114">
            <v>0.16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CEC001</v>
          </cell>
          <cell r="U114" t="str">
            <v>CEC004</v>
          </cell>
          <cell r="V114" t="str">
            <v>CEC009</v>
          </cell>
          <cell r="W114" t="str">
            <v>CEC008</v>
          </cell>
          <cell r="X114" t="str">
            <v>NA</v>
          </cell>
          <cell r="Y114" t="str">
            <v>CMC001</v>
          </cell>
          <cell r="Z114" t="str">
            <v>CMC004</v>
          </cell>
          <cell r="AA114" t="str">
            <v>CMC008</v>
          </cell>
          <cell r="AB114" t="str">
            <v>CMC007</v>
          </cell>
          <cell r="AC114" t="str">
            <v>NA</v>
          </cell>
          <cell r="AD114">
            <v>1</v>
          </cell>
          <cell r="AE114">
            <v>0.84</v>
          </cell>
          <cell r="AF114">
            <v>0.84</v>
          </cell>
          <cell r="AG114">
            <v>0.84</v>
          </cell>
          <cell r="AH114" t="str">
            <v>NA</v>
          </cell>
          <cell r="AI114">
            <v>80</v>
          </cell>
          <cell r="AJ114">
            <v>80</v>
          </cell>
          <cell r="AK114">
            <v>95</v>
          </cell>
          <cell r="AL114">
            <v>95</v>
          </cell>
          <cell r="AM114">
            <v>95</v>
          </cell>
          <cell r="AO114">
            <v>21672</v>
          </cell>
          <cell r="AP114">
            <v>24000</v>
          </cell>
          <cell r="AQ114">
            <v>300</v>
          </cell>
          <cell r="AR114">
            <v>20000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1200</v>
          </cell>
          <cell r="AX114">
            <v>90</v>
          </cell>
          <cell r="AY114">
            <v>3200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4715</v>
          </cell>
          <cell r="BE114">
            <v>881948</v>
          </cell>
          <cell r="BF114">
            <v>2893</v>
          </cell>
          <cell r="BG114">
            <v>91382</v>
          </cell>
          <cell r="BH114">
            <v>90067</v>
          </cell>
          <cell r="BI114">
            <v>0</v>
          </cell>
          <cell r="BJ114">
            <v>11024</v>
          </cell>
          <cell r="BK114">
            <v>30</v>
          </cell>
          <cell r="BL114">
            <v>960</v>
          </cell>
          <cell r="BM114">
            <v>946</v>
          </cell>
          <cell r="BN114">
            <v>0</v>
          </cell>
          <cell r="BO114">
            <v>12960</v>
          </cell>
          <cell r="BP114">
            <v>60908</v>
          </cell>
          <cell r="BQ114">
            <v>128224</v>
          </cell>
          <cell r="BR114">
            <v>140891</v>
          </cell>
          <cell r="BS114">
            <v>39108</v>
          </cell>
          <cell r="BT114">
            <v>0</v>
          </cell>
          <cell r="BU114">
            <v>761</v>
          </cell>
          <cell r="BV114">
            <v>1346</v>
          </cell>
          <cell r="BW114">
            <v>1479</v>
          </cell>
          <cell r="BX114">
            <v>411</v>
          </cell>
          <cell r="BY114">
            <v>0</v>
          </cell>
          <cell r="BZ114">
            <v>3997</v>
          </cell>
          <cell r="CA114">
            <v>12960</v>
          </cell>
          <cell r="CB114">
            <v>16957</v>
          </cell>
          <cell r="CC114">
            <v>0.05</v>
          </cell>
          <cell r="CD114">
            <v>21672</v>
          </cell>
        </row>
        <row r="115">
          <cell r="B115" t="str">
            <v>AC020</v>
          </cell>
          <cell r="C115" t="str">
            <v>CAP02</v>
          </cell>
          <cell r="D115" t="str">
            <v>En zona verde</v>
          </cell>
          <cell r="E115" t="str">
            <v>m</v>
          </cell>
          <cell r="F115" t="str">
            <v>MOC010</v>
          </cell>
          <cell r="G115" t="str">
            <v>MOC062</v>
          </cell>
          <cell r="H115" t="str">
            <v>MOC128</v>
          </cell>
          <cell r="I115" t="str">
            <v>NA</v>
          </cell>
          <cell r="J115" t="str">
            <v>NA</v>
          </cell>
          <cell r="K115" t="str">
            <v>NA</v>
          </cell>
          <cell r="L115" t="str">
            <v>NA</v>
          </cell>
          <cell r="M115">
            <v>0.05</v>
          </cell>
          <cell r="N115">
            <v>0.3</v>
          </cell>
          <cell r="O115">
            <v>0.24</v>
          </cell>
          <cell r="P115" t="str">
            <v>NA</v>
          </cell>
          <cell r="Q115" t="str">
            <v>NA</v>
          </cell>
          <cell r="R115" t="str">
            <v>NA</v>
          </cell>
          <cell r="S115" t="str">
            <v>NA</v>
          </cell>
          <cell r="T115" t="str">
            <v>CEC004</v>
          </cell>
          <cell r="U115" t="str">
            <v>CEC010</v>
          </cell>
          <cell r="V115" t="str">
            <v>CEC008</v>
          </cell>
          <cell r="W115" t="str">
            <v>NA</v>
          </cell>
          <cell r="X115" t="str">
            <v>NA</v>
          </cell>
          <cell r="Y115" t="str">
            <v>CMC004</v>
          </cell>
          <cell r="Z115" t="str">
            <v>CMC008</v>
          </cell>
          <cell r="AA115" t="str">
            <v>CMC007</v>
          </cell>
          <cell r="AB115" t="str">
            <v>NA</v>
          </cell>
          <cell r="AC115" t="str">
            <v>NA</v>
          </cell>
          <cell r="AD115">
            <v>0.85</v>
          </cell>
          <cell r="AE115">
            <v>1</v>
          </cell>
          <cell r="AF115">
            <v>1</v>
          </cell>
          <cell r="AG115" t="str">
            <v>NA</v>
          </cell>
          <cell r="AH115" t="str">
            <v>NA</v>
          </cell>
          <cell r="AI115">
            <v>110</v>
          </cell>
          <cell r="AJ115">
            <v>130</v>
          </cell>
          <cell r="AK115">
            <v>110</v>
          </cell>
          <cell r="AL115">
            <v>110</v>
          </cell>
          <cell r="AO115">
            <v>10170</v>
          </cell>
          <cell r="AP115">
            <v>24000</v>
          </cell>
          <cell r="AQ115">
            <v>300</v>
          </cell>
          <cell r="AR115">
            <v>20000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1200</v>
          </cell>
          <cell r="AX115">
            <v>90</v>
          </cell>
          <cell r="AY115">
            <v>4800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6395</v>
          </cell>
          <cell r="BE115">
            <v>2893</v>
          </cell>
          <cell r="BF115">
            <v>33634</v>
          </cell>
          <cell r="BG115">
            <v>90067</v>
          </cell>
          <cell r="BH115">
            <v>0</v>
          </cell>
          <cell r="BI115">
            <v>0</v>
          </cell>
          <cell r="BJ115">
            <v>22</v>
          </cell>
          <cell r="BK115">
            <v>306</v>
          </cell>
          <cell r="BL115">
            <v>819</v>
          </cell>
          <cell r="BM115">
            <v>0</v>
          </cell>
          <cell r="BN115">
            <v>0</v>
          </cell>
          <cell r="BO115">
            <v>1147</v>
          </cell>
          <cell r="BP115">
            <v>128224</v>
          </cell>
          <cell r="BQ115">
            <v>140891</v>
          </cell>
          <cell r="BR115">
            <v>39108</v>
          </cell>
          <cell r="BS115">
            <v>0</v>
          </cell>
          <cell r="BT115">
            <v>0</v>
          </cell>
          <cell r="BU115">
            <v>991</v>
          </cell>
          <cell r="BV115">
            <v>1281</v>
          </cell>
          <cell r="BW115">
            <v>356</v>
          </cell>
          <cell r="BX115">
            <v>0</v>
          </cell>
          <cell r="BY115">
            <v>0</v>
          </cell>
          <cell r="BZ115">
            <v>2628</v>
          </cell>
          <cell r="CA115">
            <v>1147</v>
          </cell>
          <cell r="CB115">
            <v>3775</v>
          </cell>
          <cell r="CC115">
            <v>0.05</v>
          </cell>
          <cell r="CD115">
            <v>10170</v>
          </cell>
        </row>
        <row r="116">
          <cell r="C116" t="str">
            <v>CAP02</v>
          </cell>
          <cell r="D116" t="str">
            <v>En zona verde</v>
          </cell>
          <cell r="E116" t="str">
            <v>m</v>
          </cell>
          <cell r="F116" t="str">
            <v>MOC010</v>
          </cell>
          <cell r="G116" t="str">
            <v>MOC062</v>
          </cell>
          <cell r="H116" t="str">
            <v>MOC103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>
            <v>0.1</v>
          </cell>
          <cell r="N116">
            <v>1</v>
          </cell>
          <cell r="O116">
            <v>0.31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CEC004</v>
          </cell>
          <cell r="U116" t="str">
            <v>CEC010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CMC004</v>
          </cell>
          <cell r="Z116" t="str">
            <v>CMC008</v>
          </cell>
          <cell r="AA116" t="str">
            <v>NA</v>
          </cell>
          <cell r="AB116" t="str">
            <v>NA</v>
          </cell>
          <cell r="AC116" t="str">
            <v>NA</v>
          </cell>
          <cell r="AD116">
            <v>1</v>
          </cell>
          <cell r="AE116">
            <v>1</v>
          </cell>
          <cell r="AF116" t="str">
            <v>NA</v>
          </cell>
          <cell r="AG116" t="str">
            <v>NA</v>
          </cell>
          <cell r="AH116" t="str">
            <v>NA</v>
          </cell>
          <cell r="AI116">
            <v>105</v>
          </cell>
          <cell r="AJ116">
            <v>105</v>
          </cell>
          <cell r="AK116">
            <v>105</v>
          </cell>
          <cell r="AO116">
            <v>12256</v>
          </cell>
          <cell r="AP116">
            <v>24000</v>
          </cell>
          <cell r="AQ116">
            <v>300</v>
          </cell>
          <cell r="AR116">
            <v>20000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2400</v>
          </cell>
          <cell r="AX116">
            <v>300</v>
          </cell>
          <cell r="AY116">
            <v>6200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9345</v>
          </cell>
          <cell r="BE116">
            <v>2893</v>
          </cell>
          <cell r="BF116">
            <v>33634</v>
          </cell>
          <cell r="BG116">
            <v>0</v>
          </cell>
          <cell r="BH116">
            <v>0</v>
          </cell>
          <cell r="BI116">
            <v>0</v>
          </cell>
          <cell r="BJ116">
            <v>28</v>
          </cell>
          <cell r="BK116">
            <v>320</v>
          </cell>
          <cell r="BL116">
            <v>0</v>
          </cell>
          <cell r="BM116">
            <v>0</v>
          </cell>
          <cell r="BN116">
            <v>0</v>
          </cell>
          <cell r="BO116">
            <v>348</v>
          </cell>
          <cell r="BP116">
            <v>128224</v>
          </cell>
          <cell r="BQ116">
            <v>140891</v>
          </cell>
          <cell r="BR116">
            <v>0</v>
          </cell>
          <cell r="BS116">
            <v>0</v>
          </cell>
          <cell r="BT116">
            <v>0</v>
          </cell>
          <cell r="BU116">
            <v>1221</v>
          </cell>
          <cell r="BV116">
            <v>1342</v>
          </cell>
          <cell r="BW116">
            <v>0</v>
          </cell>
          <cell r="BX116">
            <v>0</v>
          </cell>
          <cell r="BY116">
            <v>0</v>
          </cell>
          <cell r="BZ116">
            <v>2563</v>
          </cell>
          <cell r="CA116">
            <v>348</v>
          </cell>
          <cell r="CB116">
            <v>2911</v>
          </cell>
          <cell r="CC116">
            <v>0.05</v>
          </cell>
          <cell r="CD116">
            <v>12256</v>
          </cell>
        </row>
        <row r="117">
          <cell r="C117" t="str">
            <v>CAP03</v>
          </cell>
          <cell r="D117" t="str">
            <v>En anden adoquin</v>
          </cell>
          <cell r="E117" t="str">
            <v>m2</v>
          </cell>
          <cell r="F117" t="str">
            <v>MOC005</v>
          </cell>
          <cell r="G117" t="str">
            <v>MOC011</v>
          </cell>
          <cell r="H117" t="str">
            <v>MOC086</v>
          </cell>
          <cell r="I117" t="str">
            <v>NA</v>
          </cell>
          <cell r="J117" t="str">
            <v>NA</v>
          </cell>
          <cell r="K117" t="str">
            <v>NA</v>
          </cell>
          <cell r="L117" t="str">
            <v>NA</v>
          </cell>
          <cell r="M117">
            <v>1</v>
          </cell>
          <cell r="N117">
            <v>0.01</v>
          </cell>
          <cell r="O117">
            <v>3.0000000000000001E-3</v>
          </cell>
          <cell r="P117" t="str">
            <v>NA</v>
          </cell>
          <cell r="Q117" t="str">
            <v>NA</v>
          </cell>
          <cell r="R117" t="str">
            <v>NA</v>
          </cell>
          <cell r="S117" t="str">
            <v>NA</v>
          </cell>
          <cell r="T117" t="str">
            <v>CEC014</v>
          </cell>
          <cell r="U117" t="str">
            <v>NA</v>
          </cell>
          <cell r="V117" t="str">
            <v>NA</v>
          </cell>
          <cell r="W117" t="str">
            <v>NA</v>
          </cell>
          <cell r="X117" t="str">
            <v>NA</v>
          </cell>
          <cell r="Y117" t="str">
            <v>CMC010</v>
          </cell>
          <cell r="Z117" t="str">
            <v>NA</v>
          </cell>
          <cell r="AA117" t="str">
            <v>NA</v>
          </cell>
          <cell r="AB117" t="str">
            <v>NA</v>
          </cell>
          <cell r="AC117" t="str">
            <v>NA</v>
          </cell>
          <cell r="AD117">
            <v>1</v>
          </cell>
          <cell r="AE117" t="str">
            <v>NA</v>
          </cell>
          <cell r="AF117" t="str">
            <v>NA</v>
          </cell>
          <cell r="AG117" t="str">
            <v>NA</v>
          </cell>
          <cell r="AH117" t="str">
            <v>NA</v>
          </cell>
          <cell r="AI117">
            <v>30</v>
          </cell>
          <cell r="AJ117">
            <v>30</v>
          </cell>
          <cell r="AO117">
            <v>31526</v>
          </cell>
          <cell r="AP117">
            <v>23000</v>
          </cell>
          <cell r="AQ117">
            <v>43000</v>
          </cell>
          <cell r="AR117">
            <v>227016.3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23000</v>
          </cell>
          <cell r="AX117">
            <v>430</v>
          </cell>
          <cell r="AY117">
            <v>681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25317</v>
          </cell>
          <cell r="BE117">
            <v>21737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725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725</v>
          </cell>
          <cell r="BP117">
            <v>164508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5484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5484</v>
          </cell>
          <cell r="CA117">
            <v>725</v>
          </cell>
          <cell r="CB117">
            <v>6209</v>
          </cell>
          <cell r="CC117">
            <v>0.05</v>
          </cell>
          <cell r="CD117">
            <v>31526</v>
          </cell>
        </row>
        <row r="118">
          <cell r="B118" t="str">
            <v>R1011</v>
          </cell>
          <cell r="C118" t="str">
            <v>CAP03</v>
          </cell>
          <cell r="D118" t="str">
            <v>En Andén adoquinado</v>
          </cell>
          <cell r="E118" t="str">
            <v>m</v>
          </cell>
          <cell r="F118" t="str">
            <v>MOC005</v>
          </cell>
          <cell r="G118" t="str">
            <v>MOC011</v>
          </cell>
          <cell r="H118" t="str">
            <v>NA</v>
          </cell>
          <cell r="I118" t="str">
            <v>NA</v>
          </cell>
          <cell r="J118" t="str">
            <v>NA</v>
          </cell>
          <cell r="K118" t="str">
            <v>NA</v>
          </cell>
          <cell r="L118" t="str">
            <v>NA</v>
          </cell>
          <cell r="M118">
            <v>0.6</v>
          </cell>
          <cell r="N118">
            <v>0.15</v>
          </cell>
          <cell r="O118" t="str">
            <v>NA</v>
          </cell>
          <cell r="P118" t="str">
            <v>NA</v>
          </cell>
          <cell r="Q118" t="str">
            <v>NA</v>
          </cell>
          <cell r="R118" t="str">
            <v>NA</v>
          </cell>
          <cell r="S118" t="str">
            <v>NA</v>
          </cell>
          <cell r="T118" t="str">
            <v>CEC014</v>
          </cell>
          <cell r="U118" t="str">
            <v>NA</v>
          </cell>
          <cell r="V118" t="str">
            <v>NA</v>
          </cell>
          <cell r="W118" t="str">
            <v>NA</v>
          </cell>
          <cell r="X118" t="str">
            <v>NA</v>
          </cell>
          <cell r="Y118" t="str">
            <v>CMC010</v>
          </cell>
          <cell r="Z118" t="str">
            <v>NA</v>
          </cell>
          <cell r="AA118" t="str">
            <v>NA</v>
          </cell>
          <cell r="AB118" t="str">
            <v>NA</v>
          </cell>
          <cell r="AC118" t="str">
            <v>NA</v>
          </cell>
          <cell r="AD118">
            <v>1</v>
          </cell>
          <cell r="AE118" t="str">
            <v>NA</v>
          </cell>
          <cell r="AF118" t="str">
            <v>NA</v>
          </cell>
          <cell r="AG118" t="str">
            <v>NA</v>
          </cell>
          <cell r="AH118" t="str">
            <v>NA</v>
          </cell>
          <cell r="AI118">
            <v>35</v>
          </cell>
          <cell r="AJ118">
            <v>35</v>
          </cell>
          <cell r="AO118">
            <v>26584</v>
          </cell>
          <cell r="AP118">
            <v>23000</v>
          </cell>
          <cell r="AQ118">
            <v>43000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13800</v>
          </cell>
          <cell r="AX118">
            <v>6450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21263</v>
          </cell>
          <cell r="BE118">
            <v>21737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621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621</v>
          </cell>
          <cell r="BP118">
            <v>164508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4700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4700</v>
          </cell>
          <cell r="CA118">
            <v>621</v>
          </cell>
          <cell r="CB118">
            <v>5321</v>
          </cell>
          <cell r="CC118">
            <v>0.05</v>
          </cell>
          <cell r="CD118">
            <v>26584</v>
          </cell>
        </row>
        <row r="119">
          <cell r="B119" t="str">
            <v>R1011</v>
          </cell>
          <cell r="C119" t="str">
            <v>CAP03</v>
          </cell>
          <cell r="D119" t="str">
            <v>En andén adoquinado              (AAd)</v>
          </cell>
          <cell r="E119" t="str">
            <v>m</v>
          </cell>
          <cell r="F119" t="str">
            <v>MOC005</v>
          </cell>
          <cell r="G119" t="str">
            <v>MOC011</v>
          </cell>
          <cell r="H119" t="str">
            <v>MOC086</v>
          </cell>
          <cell r="I119" t="str">
            <v>NA</v>
          </cell>
          <cell r="J119" t="str">
            <v>NA</v>
          </cell>
          <cell r="K119" t="str">
            <v>NA</v>
          </cell>
          <cell r="L119" t="str">
            <v>NA</v>
          </cell>
          <cell r="M119">
            <v>0.53</v>
          </cell>
          <cell r="N119">
            <v>0.01</v>
          </cell>
          <cell r="O119">
            <v>3.0000000000000001E-3</v>
          </cell>
          <cell r="P119" t="str">
            <v>NA</v>
          </cell>
          <cell r="Q119" t="str">
            <v>NA</v>
          </cell>
          <cell r="R119" t="str">
            <v>NA</v>
          </cell>
          <cell r="S119" t="str">
            <v>NA</v>
          </cell>
          <cell r="T119" t="str">
            <v>CEC014</v>
          </cell>
          <cell r="U119" t="str">
            <v>NA</v>
          </cell>
          <cell r="V119" t="str">
            <v>NA</v>
          </cell>
          <cell r="W119" t="str">
            <v>NA</v>
          </cell>
          <cell r="X119" t="str">
            <v>NA</v>
          </cell>
          <cell r="Y119" t="str">
            <v>CMC010</v>
          </cell>
          <cell r="Z119" t="str">
            <v>NA</v>
          </cell>
          <cell r="AA119" t="str">
            <v>NA</v>
          </cell>
          <cell r="AB119" t="str">
            <v>NA</v>
          </cell>
          <cell r="AC119" t="str">
            <v>NA</v>
          </cell>
          <cell r="AD119">
            <v>1</v>
          </cell>
          <cell r="AE119" t="str">
            <v>NA</v>
          </cell>
          <cell r="AF119" t="str">
            <v>NA</v>
          </cell>
          <cell r="AG119" t="str">
            <v>NA</v>
          </cell>
          <cell r="AH119" t="str">
            <v>NA</v>
          </cell>
          <cell r="AI119">
            <v>60</v>
          </cell>
          <cell r="AJ119">
            <v>60</v>
          </cell>
          <cell r="AO119">
            <v>17070</v>
          </cell>
          <cell r="AP119">
            <v>23000</v>
          </cell>
          <cell r="AQ119">
            <v>43000</v>
          </cell>
          <cell r="AR119">
            <v>227016.3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12190</v>
          </cell>
          <cell r="AX119">
            <v>430</v>
          </cell>
          <cell r="AY119">
            <v>681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13966</v>
          </cell>
          <cell r="BE119">
            <v>21737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362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362</v>
          </cell>
          <cell r="BP119">
            <v>164508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2742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2742</v>
          </cell>
          <cell r="CA119">
            <v>362</v>
          </cell>
          <cell r="CB119">
            <v>3104</v>
          </cell>
          <cell r="CC119">
            <v>0.05</v>
          </cell>
          <cell r="CD119">
            <v>17070</v>
          </cell>
        </row>
        <row r="120">
          <cell r="B120" t="str">
            <v>R1008</v>
          </cell>
          <cell r="C120" t="str">
            <v>CAP03</v>
          </cell>
          <cell r="D120" t="str">
            <v>En Andén asfalto</v>
          </cell>
          <cell r="E120" t="str">
            <v>m</v>
          </cell>
          <cell r="F120" t="str">
            <v>MOC016</v>
          </cell>
          <cell r="G120" t="str">
            <v>MOC104</v>
          </cell>
          <cell r="H120" t="str">
            <v>NA</v>
          </cell>
          <cell r="I120" t="str">
            <v>NA</v>
          </cell>
          <cell r="J120" t="str">
            <v>NA</v>
          </cell>
          <cell r="K120" t="str">
            <v>NA</v>
          </cell>
          <cell r="L120" t="str">
            <v>NA</v>
          </cell>
          <cell r="M120">
            <v>0.05</v>
          </cell>
          <cell r="N120">
            <v>0.02</v>
          </cell>
          <cell r="O120" t="str">
            <v>NA</v>
          </cell>
          <cell r="P120" t="str">
            <v>NA</v>
          </cell>
          <cell r="Q120" t="str">
            <v>NA</v>
          </cell>
          <cell r="R120" t="str">
            <v>NA</v>
          </cell>
          <cell r="S120" t="str">
            <v>NA</v>
          </cell>
          <cell r="T120" t="str">
            <v>CEC012</v>
          </cell>
          <cell r="U120" t="str">
            <v>NA</v>
          </cell>
          <cell r="V120" t="str">
            <v>NA</v>
          </cell>
          <cell r="W120" t="str">
            <v>NA</v>
          </cell>
          <cell r="X120" t="str">
            <v>NA</v>
          </cell>
          <cell r="Y120" t="str">
            <v>CMC009</v>
          </cell>
          <cell r="Z120" t="str">
            <v>NA</v>
          </cell>
          <cell r="AA120" t="str">
            <v>NA</v>
          </cell>
          <cell r="AB120" t="str">
            <v>NA</v>
          </cell>
          <cell r="AC120" t="str">
            <v>NA</v>
          </cell>
          <cell r="AD120">
            <v>1</v>
          </cell>
          <cell r="AE120" t="str">
            <v>NA</v>
          </cell>
          <cell r="AF120" t="str">
            <v>NA</v>
          </cell>
          <cell r="AG120" t="str">
            <v>NA</v>
          </cell>
          <cell r="AH120" t="str">
            <v>NA</v>
          </cell>
          <cell r="AI120">
            <v>65</v>
          </cell>
          <cell r="AJ120">
            <v>65</v>
          </cell>
          <cell r="AO120">
            <v>19247</v>
          </cell>
          <cell r="AP120">
            <v>230000</v>
          </cell>
          <cell r="AQ120">
            <v>165000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11500</v>
          </cell>
          <cell r="AX120">
            <v>3300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15540</v>
          </cell>
          <cell r="BE120">
            <v>56846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875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875</v>
          </cell>
          <cell r="BP120">
            <v>184062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2832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2832</v>
          </cell>
          <cell r="CA120">
            <v>875</v>
          </cell>
          <cell r="CB120">
            <v>3707</v>
          </cell>
          <cell r="CC120">
            <v>0.05</v>
          </cell>
          <cell r="CD120">
            <v>19247</v>
          </cell>
        </row>
        <row r="121">
          <cell r="B121" t="str">
            <v>R2008</v>
          </cell>
          <cell r="C121" t="str">
            <v>CAP03</v>
          </cell>
          <cell r="D121" t="str">
            <v>En Andén asfalto</v>
          </cell>
          <cell r="E121" t="str">
            <v>m</v>
          </cell>
          <cell r="F121" t="str">
            <v>MOC016</v>
          </cell>
          <cell r="G121" t="str">
            <v>MOC104</v>
          </cell>
          <cell r="H121" t="str">
            <v>NA</v>
          </cell>
          <cell r="I121" t="str">
            <v>NA</v>
          </cell>
          <cell r="J121" t="str">
            <v>NA</v>
          </cell>
          <cell r="K121" t="str">
            <v>NA</v>
          </cell>
          <cell r="L121" t="str">
            <v>NA</v>
          </cell>
          <cell r="M121">
            <v>0.03</v>
          </cell>
          <cell r="N121">
            <v>0.02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 t="str">
            <v>NA</v>
          </cell>
          <cell r="T121" t="str">
            <v>CEC012</v>
          </cell>
          <cell r="U121" t="str">
            <v>NA</v>
          </cell>
          <cell r="V121" t="str">
            <v>NA</v>
          </cell>
          <cell r="W121" t="str">
            <v>NA</v>
          </cell>
          <cell r="X121" t="str">
            <v>NA</v>
          </cell>
          <cell r="Y121" t="str">
            <v>CMC009</v>
          </cell>
          <cell r="Z121" t="str">
            <v>NA</v>
          </cell>
          <cell r="AA121" t="str">
            <v>NA</v>
          </cell>
          <cell r="AB121" t="str">
            <v>NA</v>
          </cell>
          <cell r="AC121" t="str">
            <v>NA</v>
          </cell>
          <cell r="AD121">
            <v>1</v>
          </cell>
          <cell r="AE121" t="str">
            <v>NA</v>
          </cell>
          <cell r="AF121" t="str">
            <v>NA</v>
          </cell>
          <cell r="AG121" t="str">
            <v>NA</v>
          </cell>
          <cell r="AH121" t="str">
            <v>NA</v>
          </cell>
          <cell r="AI121">
            <v>62.5</v>
          </cell>
          <cell r="AJ121">
            <v>62.5</v>
          </cell>
          <cell r="AO121">
            <v>14565</v>
          </cell>
          <cell r="AP121">
            <v>230000</v>
          </cell>
          <cell r="AQ121">
            <v>165000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6900</v>
          </cell>
          <cell r="AX121">
            <v>3300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10710</v>
          </cell>
          <cell r="BE121">
            <v>56846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910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910</v>
          </cell>
          <cell r="BP121">
            <v>184062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2945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2945</v>
          </cell>
          <cell r="CA121">
            <v>910</v>
          </cell>
          <cell r="CB121">
            <v>3855</v>
          </cell>
          <cell r="CC121">
            <v>0.05</v>
          </cell>
          <cell r="CD121">
            <v>14565</v>
          </cell>
        </row>
        <row r="122">
          <cell r="B122" t="str">
            <v>R1008</v>
          </cell>
          <cell r="C122" t="str">
            <v>CAP03</v>
          </cell>
          <cell r="D122" t="str">
            <v>En andén asfalto                      (AA)</v>
          </cell>
          <cell r="E122" t="str">
            <v>m</v>
          </cell>
          <cell r="F122" t="str">
            <v>MOC016</v>
          </cell>
          <cell r="G122" t="str">
            <v>MOC104</v>
          </cell>
          <cell r="H122" t="str">
            <v>NA</v>
          </cell>
          <cell r="I122" t="str">
            <v>NA</v>
          </cell>
          <cell r="J122" t="str">
            <v>NA</v>
          </cell>
          <cell r="K122" t="str">
            <v>NA</v>
          </cell>
          <cell r="L122" t="str">
            <v>NA</v>
          </cell>
          <cell r="M122">
            <v>0.02</v>
          </cell>
          <cell r="N122">
            <v>0.01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 t="str">
            <v>NA</v>
          </cell>
          <cell r="T122" t="str">
            <v>CEC012</v>
          </cell>
          <cell r="U122" t="str">
            <v>NA</v>
          </cell>
          <cell r="V122" t="str">
            <v>NA</v>
          </cell>
          <cell r="W122" t="str">
            <v>NA</v>
          </cell>
          <cell r="X122" t="str">
            <v>NA</v>
          </cell>
          <cell r="Y122" t="str">
            <v>CMC009</v>
          </cell>
          <cell r="Z122" t="str">
            <v>NA</v>
          </cell>
          <cell r="AA122" t="str">
            <v>NA</v>
          </cell>
          <cell r="AB122" t="str">
            <v>NA</v>
          </cell>
          <cell r="AC122" t="str">
            <v>NA</v>
          </cell>
          <cell r="AD122">
            <v>1</v>
          </cell>
          <cell r="AE122" t="str">
            <v>NA</v>
          </cell>
          <cell r="AF122" t="str">
            <v>NA</v>
          </cell>
          <cell r="AG122" t="str">
            <v>NA</v>
          </cell>
          <cell r="AH122" t="str">
            <v>NA</v>
          </cell>
          <cell r="AI122">
            <v>75</v>
          </cell>
          <cell r="AJ122">
            <v>75</v>
          </cell>
          <cell r="AO122">
            <v>9775</v>
          </cell>
          <cell r="AP122">
            <v>230000</v>
          </cell>
          <cell r="AQ122">
            <v>165000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4600</v>
          </cell>
          <cell r="AX122">
            <v>1650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6563</v>
          </cell>
          <cell r="BE122">
            <v>56846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758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758</v>
          </cell>
          <cell r="BP122">
            <v>184062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2454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2454</v>
          </cell>
          <cell r="CA122">
            <v>758</v>
          </cell>
          <cell r="CB122">
            <v>3212</v>
          </cell>
          <cell r="CC122">
            <v>0.05</v>
          </cell>
          <cell r="CD122">
            <v>9775</v>
          </cell>
        </row>
        <row r="123">
          <cell r="C123" t="str">
            <v>CAP03</v>
          </cell>
          <cell r="D123" t="str">
            <v>En Anden Baldosa</v>
          </cell>
          <cell r="E123" t="str">
            <v>m2</v>
          </cell>
          <cell r="F123" t="str">
            <v>MOC026</v>
          </cell>
          <cell r="G123" t="str">
            <v>MOC015</v>
          </cell>
          <cell r="H123" t="str">
            <v>MOC086</v>
          </cell>
          <cell r="I123" t="str">
            <v>NA</v>
          </cell>
          <cell r="J123" t="str">
            <v>NA</v>
          </cell>
          <cell r="K123" t="str">
            <v>NA</v>
          </cell>
          <cell r="L123" t="str">
            <v>NA</v>
          </cell>
          <cell r="M123">
            <v>0.05</v>
          </cell>
          <cell r="N123">
            <v>1</v>
          </cell>
          <cell r="O123">
            <v>2.5000000000000001E-2</v>
          </cell>
          <cell r="P123" t="str">
            <v>NA</v>
          </cell>
          <cell r="Q123" t="str">
            <v>NA</v>
          </cell>
          <cell r="R123" t="str">
            <v>NA</v>
          </cell>
          <cell r="S123" t="str">
            <v>NA</v>
          </cell>
          <cell r="T123" t="str">
            <v>CEC013</v>
          </cell>
          <cell r="U123" t="str">
            <v>CEC014</v>
          </cell>
          <cell r="V123" t="str">
            <v>NA</v>
          </cell>
          <cell r="W123" t="str">
            <v>NA</v>
          </cell>
          <cell r="X123" t="str">
            <v>NA</v>
          </cell>
          <cell r="Y123" t="str">
            <v>CMC009</v>
          </cell>
          <cell r="Z123" t="str">
            <v>CMC010</v>
          </cell>
          <cell r="AA123" t="str">
            <v>NA</v>
          </cell>
          <cell r="AB123" t="str">
            <v>NA</v>
          </cell>
          <cell r="AC123" t="str">
            <v>NA</v>
          </cell>
          <cell r="AD123">
            <v>1</v>
          </cell>
          <cell r="AE123">
            <v>1</v>
          </cell>
          <cell r="AF123" t="str">
            <v>NA</v>
          </cell>
          <cell r="AG123" t="str">
            <v>NA</v>
          </cell>
          <cell r="AH123" t="str">
            <v>NA</v>
          </cell>
          <cell r="AI123">
            <v>35</v>
          </cell>
          <cell r="AJ123">
            <v>35</v>
          </cell>
          <cell r="AK123">
            <v>35</v>
          </cell>
          <cell r="AO123">
            <v>39884</v>
          </cell>
          <cell r="AP123">
            <v>234000</v>
          </cell>
          <cell r="AQ123">
            <v>9900</v>
          </cell>
          <cell r="AR123">
            <v>227016.3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11700</v>
          </cell>
          <cell r="AX123">
            <v>9900</v>
          </cell>
          <cell r="AY123">
            <v>5675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28639</v>
          </cell>
          <cell r="BE123">
            <v>23278</v>
          </cell>
          <cell r="BF123">
            <v>21737</v>
          </cell>
          <cell r="BG123">
            <v>0</v>
          </cell>
          <cell r="BH123">
            <v>0</v>
          </cell>
          <cell r="BI123">
            <v>0</v>
          </cell>
          <cell r="BJ123">
            <v>665</v>
          </cell>
          <cell r="BK123">
            <v>621</v>
          </cell>
          <cell r="BL123">
            <v>0</v>
          </cell>
          <cell r="BM123">
            <v>0</v>
          </cell>
          <cell r="BN123">
            <v>0</v>
          </cell>
          <cell r="BO123">
            <v>1286</v>
          </cell>
          <cell r="BP123">
            <v>184062</v>
          </cell>
          <cell r="BQ123">
            <v>164508</v>
          </cell>
          <cell r="BR123">
            <v>0</v>
          </cell>
          <cell r="BS123">
            <v>0</v>
          </cell>
          <cell r="BT123">
            <v>0</v>
          </cell>
          <cell r="BU123">
            <v>5259</v>
          </cell>
          <cell r="BV123">
            <v>4700</v>
          </cell>
          <cell r="BW123">
            <v>0</v>
          </cell>
          <cell r="BX123">
            <v>0</v>
          </cell>
          <cell r="BY123">
            <v>0</v>
          </cell>
          <cell r="BZ123">
            <v>9959</v>
          </cell>
          <cell r="CA123">
            <v>1286</v>
          </cell>
          <cell r="CB123">
            <v>11245</v>
          </cell>
          <cell r="CC123">
            <v>0.05</v>
          </cell>
          <cell r="CD123">
            <v>39884</v>
          </cell>
        </row>
        <row r="124">
          <cell r="B124" t="str">
            <v>R1012</v>
          </cell>
          <cell r="C124" t="str">
            <v>CAP03</v>
          </cell>
          <cell r="D124" t="str">
            <v>En Andén baldosa</v>
          </cell>
          <cell r="E124" t="str">
            <v>m</v>
          </cell>
          <cell r="F124" t="str">
            <v>MOC027</v>
          </cell>
          <cell r="G124" t="str">
            <v>MOC015</v>
          </cell>
          <cell r="H124" t="str">
            <v>MOC086</v>
          </cell>
          <cell r="I124" t="str">
            <v>NA</v>
          </cell>
          <cell r="J124" t="str">
            <v>NA</v>
          </cell>
          <cell r="K124" t="str">
            <v>NA</v>
          </cell>
          <cell r="L124" t="str">
            <v>NA</v>
          </cell>
          <cell r="M124">
            <v>0.03</v>
          </cell>
          <cell r="N124">
            <v>0.6</v>
          </cell>
          <cell r="O124">
            <v>0.02</v>
          </cell>
          <cell r="P124" t="str">
            <v>NA</v>
          </cell>
          <cell r="Q124" t="str">
            <v>NA</v>
          </cell>
          <cell r="R124" t="str">
            <v>NA</v>
          </cell>
          <cell r="S124" t="str">
            <v>NA</v>
          </cell>
          <cell r="T124" t="str">
            <v>CEC013</v>
          </cell>
          <cell r="U124" t="str">
            <v>CEC014</v>
          </cell>
          <cell r="V124" t="str">
            <v>NA</v>
          </cell>
          <cell r="W124" t="str">
            <v>NA</v>
          </cell>
          <cell r="X124" t="str">
            <v>NA</v>
          </cell>
          <cell r="Y124" t="str">
            <v>CMC009</v>
          </cell>
          <cell r="Z124" t="str">
            <v>CMC010</v>
          </cell>
          <cell r="AA124" t="str">
            <v>NA</v>
          </cell>
          <cell r="AB124" t="str">
            <v>NA</v>
          </cell>
          <cell r="AC124" t="str">
            <v>NA</v>
          </cell>
          <cell r="AD124">
            <v>0.2</v>
          </cell>
          <cell r="AE124">
            <v>1</v>
          </cell>
          <cell r="AF124" t="str">
            <v>NA</v>
          </cell>
          <cell r="AG124" t="str">
            <v>NA</v>
          </cell>
          <cell r="AH124" t="str">
            <v>NA</v>
          </cell>
          <cell r="AI124">
            <v>40</v>
          </cell>
          <cell r="AJ124">
            <v>200</v>
          </cell>
          <cell r="AK124">
            <v>40</v>
          </cell>
          <cell r="AO124">
            <v>31218</v>
          </cell>
          <cell r="AP124">
            <v>461000</v>
          </cell>
          <cell r="AQ124">
            <v>9900</v>
          </cell>
          <cell r="AR124">
            <v>227016.3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13830</v>
          </cell>
          <cell r="AX124">
            <v>5940</v>
          </cell>
          <cell r="AY124">
            <v>4540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25526</v>
          </cell>
          <cell r="BE124">
            <v>23278</v>
          </cell>
          <cell r="BF124">
            <v>21737</v>
          </cell>
          <cell r="BG124">
            <v>0</v>
          </cell>
          <cell r="BH124">
            <v>0</v>
          </cell>
          <cell r="BI124">
            <v>0</v>
          </cell>
          <cell r="BJ124">
            <v>116</v>
          </cell>
          <cell r="BK124">
            <v>543</v>
          </cell>
          <cell r="BL124">
            <v>0</v>
          </cell>
          <cell r="BM124">
            <v>0</v>
          </cell>
          <cell r="BN124">
            <v>0</v>
          </cell>
          <cell r="BO124">
            <v>659</v>
          </cell>
          <cell r="BP124">
            <v>184062</v>
          </cell>
          <cell r="BQ124">
            <v>164508</v>
          </cell>
          <cell r="BR124">
            <v>0</v>
          </cell>
          <cell r="BS124">
            <v>0</v>
          </cell>
          <cell r="BT124">
            <v>0</v>
          </cell>
          <cell r="BU124">
            <v>920</v>
          </cell>
          <cell r="BV124">
            <v>4113</v>
          </cell>
          <cell r="BW124">
            <v>0</v>
          </cell>
          <cell r="BX124">
            <v>0</v>
          </cell>
          <cell r="BY124">
            <v>0</v>
          </cell>
          <cell r="BZ124">
            <v>5033</v>
          </cell>
          <cell r="CA124">
            <v>659</v>
          </cell>
          <cell r="CB124">
            <v>5692</v>
          </cell>
          <cell r="CC124">
            <v>0.05</v>
          </cell>
          <cell r="CD124">
            <v>31218</v>
          </cell>
        </row>
        <row r="125">
          <cell r="B125" t="str">
            <v>R1012</v>
          </cell>
          <cell r="C125" t="str">
            <v>CAP03</v>
          </cell>
          <cell r="D125" t="str">
            <v>En andén baldosa                   (AB)</v>
          </cell>
          <cell r="E125" t="str">
            <v>m</v>
          </cell>
          <cell r="F125" t="str">
            <v>MOC027</v>
          </cell>
          <cell r="G125" t="str">
            <v>MOC015</v>
          </cell>
          <cell r="H125" t="str">
            <v>MOC086</v>
          </cell>
          <cell r="I125" t="str">
            <v>NA</v>
          </cell>
          <cell r="J125" t="str">
            <v>NA</v>
          </cell>
          <cell r="K125" t="str">
            <v>NA</v>
          </cell>
          <cell r="L125" t="str">
            <v>NA</v>
          </cell>
          <cell r="M125">
            <v>0.03</v>
          </cell>
          <cell r="N125">
            <v>0.5</v>
          </cell>
          <cell r="O125">
            <v>0.01</v>
          </cell>
          <cell r="P125" t="str">
            <v>NA</v>
          </cell>
          <cell r="Q125" t="str">
            <v>NA</v>
          </cell>
          <cell r="R125" t="str">
            <v>NA</v>
          </cell>
          <cell r="S125" t="str">
            <v>NA</v>
          </cell>
          <cell r="T125" t="str">
            <v>CEC013</v>
          </cell>
          <cell r="U125" t="str">
            <v>CEC014</v>
          </cell>
          <cell r="V125" t="str">
            <v>NA</v>
          </cell>
          <cell r="W125" t="str">
            <v>NA</v>
          </cell>
          <cell r="X125" t="str">
            <v>NA</v>
          </cell>
          <cell r="Y125" t="str">
            <v>CMC009</v>
          </cell>
          <cell r="Z125" t="str">
            <v>CMC010</v>
          </cell>
          <cell r="AA125" t="str">
            <v>NA</v>
          </cell>
          <cell r="AB125" t="str">
            <v>NA</v>
          </cell>
          <cell r="AC125" t="str">
            <v>NA</v>
          </cell>
          <cell r="AD125">
            <v>0.3</v>
          </cell>
          <cell r="AE125">
            <v>1</v>
          </cell>
          <cell r="AF125" t="str">
            <v>NA</v>
          </cell>
          <cell r="AG125" t="str">
            <v>NA</v>
          </cell>
          <cell r="AH125" t="str">
            <v>NA</v>
          </cell>
          <cell r="AI125">
            <v>90</v>
          </cell>
          <cell r="AJ125">
            <v>300</v>
          </cell>
          <cell r="AK125">
            <v>90</v>
          </cell>
          <cell r="AO125">
            <v>24865</v>
          </cell>
          <cell r="AP125">
            <v>461000</v>
          </cell>
          <cell r="AQ125">
            <v>9900</v>
          </cell>
          <cell r="AR125">
            <v>227016.3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13830</v>
          </cell>
          <cell r="AX125">
            <v>4950</v>
          </cell>
          <cell r="AY125">
            <v>2270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22103</v>
          </cell>
          <cell r="BE125">
            <v>23278</v>
          </cell>
          <cell r="BF125">
            <v>21737</v>
          </cell>
          <cell r="BG125">
            <v>0</v>
          </cell>
          <cell r="BH125">
            <v>0</v>
          </cell>
          <cell r="BI125">
            <v>0</v>
          </cell>
          <cell r="BJ125">
            <v>78</v>
          </cell>
          <cell r="BK125">
            <v>242</v>
          </cell>
          <cell r="BL125">
            <v>0</v>
          </cell>
          <cell r="BM125">
            <v>0</v>
          </cell>
          <cell r="BN125">
            <v>0</v>
          </cell>
          <cell r="BO125">
            <v>320</v>
          </cell>
          <cell r="BP125">
            <v>184062</v>
          </cell>
          <cell r="BQ125">
            <v>164508</v>
          </cell>
          <cell r="BR125">
            <v>0</v>
          </cell>
          <cell r="BS125">
            <v>0</v>
          </cell>
          <cell r="BT125">
            <v>0</v>
          </cell>
          <cell r="BU125">
            <v>614</v>
          </cell>
          <cell r="BV125">
            <v>1828</v>
          </cell>
          <cell r="BW125">
            <v>0</v>
          </cell>
          <cell r="BX125">
            <v>0</v>
          </cell>
          <cell r="BY125">
            <v>0</v>
          </cell>
          <cell r="BZ125">
            <v>2442</v>
          </cell>
          <cell r="CA125">
            <v>320</v>
          </cell>
          <cell r="CB125">
            <v>2762</v>
          </cell>
          <cell r="CC125">
            <v>0.05</v>
          </cell>
          <cell r="CD125">
            <v>24865</v>
          </cell>
        </row>
        <row r="126">
          <cell r="C126" t="str">
            <v>CAP03</v>
          </cell>
          <cell r="D126" t="str">
            <v>En Anden Concreto</v>
          </cell>
          <cell r="E126" t="str">
            <v>m2</v>
          </cell>
          <cell r="F126" t="str">
            <v>MOC026</v>
          </cell>
          <cell r="G126" t="str">
            <v>MRD353</v>
          </cell>
          <cell r="H126" t="str">
            <v>NA</v>
          </cell>
          <cell r="I126" t="str">
            <v>NA</v>
          </cell>
          <cell r="J126" t="str">
            <v>NA</v>
          </cell>
          <cell r="K126" t="str">
            <v>NA</v>
          </cell>
          <cell r="L126" t="str">
            <v>NA</v>
          </cell>
          <cell r="M126">
            <v>0.1</v>
          </cell>
          <cell r="N126">
            <v>0.6</v>
          </cell>
          <cell r="O126" t="str">
            <v>NA</v>
          </cell>
          <cell r="P126" t="str">
            <v>NA</v>
          </cell>
          <cell r="Q126" t="str">
            <v>NA</v>
          </cell>
          <cell r="R126" t="str">
            <v>NA</v>
          </cell>
          <cell r="S126" t="str">
            <v>NA</v>
          </cell>
          <cell r="T126" t="str">
            <v>CEC013</v>
          </cell>
          <cell r="U126" t="str">
            <v>NA</v>
          </cell>
          <cell r="V126" t="str">
            <v>NA</v>
          </cell>
          <cell r="W126" t="str">
            <v>NA</v>
          </cell>
          <cell r="X126" t="str">
            <v>NA</v>
          </cell>
          <cell r="Y126" t="str">
            <v>CMC009</v>
          </cell>
          <cell r="Z126" t="str">
            <v>NA</v>
          </cell>
          <cell r="AA126" t="str">
            <v>NA</v>
          </cell>
          <cell r="AB126" t="str">
            <v>NA</v>
          </cell>
          <cell r="AC126" t="str">
            <v>NA</v>
          </cell>
          <cell r="AD126">
            <v>1</v>
          </cell>
          <cell r="AE126" t="str">
            <v>NA</v>
          </cell>
          <cell r="AF126" t="str">
            <v>NA</v>
          </cell>
          <cell r="AG126" t="str">
            <v>NA</v>
          </cell>
          <cell r="AH126" t="str">
            <v>NA</v>
          </cell>
          <cell r="AI126">
            <v>35</v>
          </cell>
          <cell r="AJ126">
            <v>35</v>
          </cell>
          <cell r="AO126">
            <v>32006</v>
          </cell>
          <cell r="AP126">
            <v>234000</v>
          </cell>
          <cell r="AQ126">
            <v>2400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23400</v>
          </cell>
          <cell r="AX126">
            <v>1440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26082</v>
          </cell>
          <cell r="BE126">
            <v>23278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665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665</v>
          </cell>
          <cell r="BP126">
            <v>184062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5259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5259</v>
          </cell>
          <cell r="CA126">
            <v>665</v>
          </cell>
          <cell r="CB126">
            <v>5924</v>
          </cell>
          <cell r="CC126">
            <v>0.05</v>
          </cell>
          <cell r="CD126">
            <v>32006</v>
          </cell>
        </row>
        <row r="127">
          <cell r="B127" t="str">
            <v>R1009</v>
          </cell>
          <cell r="C127" t="str">
            <v>CAP03</v>
          </cell>
          <cell r="D127" t="str">
            <v>En Andén concreto</v>
          </cell>
          <cell r="E127" t="str">
            <v>m</v>
          </cell>
          <cell r="F127" t="str">
            <v>MOC026</v>
          </cell>
          <cell r="G127" t="str">
            <v>MRD353</v>
          </cell>
          <cell r="H127" t="str">
            <v>NA</v>
          </cell>
          <cell r="I127" t="str">
            <v>NA</v>
          </cell>
          <cell r="J127" t="str">
            <v>NA</v>
          </cell>
          <cell r="K127" t="str">
            <v>NA</v>
          </cell>
          <cell r="L127" t="str">
            <v>NA</v>
          </cell>
          <cell r="M127">
            <v>0.06</v>
          </cell>
          <cell r="N127">
            <v>0.6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 t="str">
            <v>NA</v>
          </cell>
          <cell r="T127" t="str">
            <v>CEC013</v>
          </cell>
          <cell r="U127" t="str">
            <v>NA</v>
          </cell>
          <cell r="V127" t="str">
            <v>NA</v>
          </cell>
          <cell r="W127" t="str">
            <v>NA</v>
          </cell>
          <cell r="X127" t="str">
            <v>NA</v>
          </cell>
          <cell r="Y127" t="str">
            <v>CMC009</v>
          </cell>
          <cell r="Z127" t="str">
            <v>NA</v>
          </cell>
          <cell r="AA127" t="str">
            <v>NA</v>
          </cell>
          <cell r="AB127" t="str">
            <v>NA</v>
          </cell>
          <cell r="AC127" t="str">
            <v>NA</v>
          </cell>
          <cell r="AD127">
            <v>1</v>
          </cell>
          <cell r="AE127" t="str">
            <v>NA</v>
          </cell>
          <cell r="AF127" t="str">
            <v>NA</v>
          </cell>
          <cell r="AG127" t="str">
            <v>NA</v>
          </cell>
          <cell r="AH127" t="str">
            <v>NA</v>
          </cell>
          <cell r="AI127">
            <v>111</v>
          </cell>
          <cell r="AJ127">
            <v>111</v>
          </cell>
          <cell r="AO127">
            <v>18122</v>
          </cell>
          <cell r="AP127">
            <v>234000</v>
          </cell>
          <cell r="AQ127">
            <v>2400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14040</v>
          </cell>
          <cell r="AX127">
            <v>1440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16254</v>
          </cell>
          <cell r="BE127">
            <v>23278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210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210</v>
          </cell>
          <cell r="BP127">
            <v>184062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1658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1658</v>
          </cell>
          <cell r="CA127">
            <v>210</v>
          </cell>
          <cell r="CB127">
            <v>1868</v>
          </cell>
          <cell r="CC127">
            <v>0.05</v>
          </cell>
          <cell r="CD127">
            <v>18122</v>
          </cell>
        </row>
        <row r="128">
          <cell r="B128" t="str">
            <v>R2009</v>
          </cell>
          <cell r="C128" t="str">
            <v>CAP03</v>
          </cell>
          <cell r="D128" t="str">
            <v>En Andén concreto</v>
          </cell>
          <cell r="E128" t="str">
            <v>m</v>
          </cell>
          <cell r="F128" t="str">
            <v>MOC014</v>
          </cell>
          <cell r="G128" t="str">
            <v>MOC026</v>
          </cell>
          <cell r="H128" t="str">
            <v>MOC108</v>
          </cell>
          <cell r="I128" t="str">
            <v>MOC129</v>
          </cell>
          <cell r="J128" t="str">
            <v>NA</v>
          </cell>
          <cell r="K128" t="str">
            <v>NA</v>
          </cell>
          <cell r="L128" t="str">
            <v>NA</v>
          </cell>
          <cell r="M128">
            <v>0.13</v>
          </cell>
          <cell r="N128">
            <v>0.06</v>
          </cell>
          <cell r="O128">
            <v>0.16</v>
          </cell>
          <cell r="P128">
            <v>0.1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CEC013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CMC009</v>
          </cell>
          <cell r="Z128" t="str">
            <v>NA</v>
          </cell>
          <cell r="AA128" t="str">
            <v>NA</v>
          </cell>
          <cell r="AB128" t="str">
            <v>NA</v>
          </cell>
          <cell r="AC128" t="str">
            <v>NA</v>
          </cell>
          <cell r="AD128">
            <v>1</v>
          </cell>
          <cell r="AE128" t="str">
            <v>NA</v>
          </cell>
          <cell r="AF128" t="str">
            <v>NA</v>
          </cell>
          <cell r="AG128" t="str">
            <v>NA</v>
          </cell>
          <cell r="AH128" t="str">
            <v>NA</v>
          </cell>
          <cell r="AI128">
            <v>67.5</v>
          </cell>
          <cell r="AJ128">
            <v>67.5</v>
          </cell>
          <cell r="AO128">
            <v>18888</v>
          </cell>
          <cell r="AP128">
            <v>4800</v>
          </cell>
          <cell r="AQ128">
            <v>234000</v>
          </cell>
          <cell r="AR128">
            <v>560</v>
          </cell>
          <cell r="AS128">
            <v>3090</v>
          </cell>
          <cell r="AT128">
            <v>0</v>
          </cell>
          <cell r="AU128">
            <v>0</v>
          </cell>
          <cell r="AV128">
            <v>0</v>
          </cell>
          <cell r="AW128">
            <v>624</v>
          </cell>
          <cell r="AX128">
            <v>14040</v>
          </cell>
          <cell r="AY128">
            <v>90</v>
          </cell>
          <cell r="AZ128">
            <v>309</v>
          </cell>
          <cell r="BA128">
            <v>0</v>
          </cell>
          <cell r="BB128">
            <v>0</v>
          </cell>
          <cell r="BC128">
            <v>0</v>
          </cell>
          <cell r="BD128">
            <v>15816</v>
          </cell>
          <cell r="BE128">
            <v>23278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345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345</v>
          </cell>
          <cell r="BP128">
            <v>184062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2727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2727</v>
          </cell>
          <cell r="CA128">
            <v>345</v>
          </cell>
          <cell r="CB128">
            <v>3072</v>
          </cell>
          <cell r="CC128">
            <v>0.05</v>
          </cell>
          <cell r="CD128">
            <v>18888</v>
          </cell>
        </row>
        <row r="129">
          <cell r="B129" t="str">
            <v>R1009</v>
          </cell>
          <cell r="C129" t="str">
            <v>CAP03</v>
          </cell>
          <cell r="D129" t="str">
            <v>En andén concreto                  (AC)</v>
          </cell>
          <cell r="E129" t="str">
            <v>m</v>
          </cell>
          <cell r="F129" t="str">
            <v>MOC014</v>
          </cell>
          <cell r="G129" t="str">
            <v>MOC027</v>
          </cell>
          <cell r="H129" t="str">
            <v>MOC108</v>
          </cell>
          <cell r="I129" t="str">
            <v>MOC129</v>
          </cell>
          <cell r="J129" t="str">
            <v>MRD353</v>
          </cell>
          <cell r="K129" t="str">
            <v>NA</v>
          </cell>
          <cell r="L129" t="str">
            <v>NA</v>
          </cell>
          <cell r="M129">
            <v>0.01</v>
          </cell>
          <cell r="N129">
            <v>0.05</v>
          </cell>
          <cell r="O129">
            <v>0.10666666666666667</v>
          </cell>
          <cell r="P129">
            <v>6.666666666666668E-2</v>
          </cell>
          <cell r="Q129">
            <v>0.25</v>
          </cell>
          <cell r="R129" t="str">
            <v>NA</v>
          </cell>
          <cell r="S129" t="str">
            <v>NA</v>
          </cell>
          <cell r="T129" t="str">
            <v>CEC013</v>
          </cell>
          <cell r="U129" t="str">
            <v>NA</v>
          </cell>
          <cell r="V129" t="str">
            <v>NA</v>
          </cell>
          <cell r="W129" t="str">
            <v>NA</v>
          </cell>
          <cell r="X129" t="str">
            <v>NA</v>
          </cell>
          <cell r="Y129" t="str">
            <v>CMC009</v>
          </cell>
          <cell r="Z129" t="str">
            <v>NA</v>
          </cell>
          <cell r="AA129" t="str">
            <v>NA</v>
          </cell>
          <cell r="AB129" t="str">
            <v>NA</v>
          </cell>
          <cell r="AC129" t="str">
            <v>NA</v>
          </cell>
          <cell r="AD129">
            <v>1</v>
          </cell>
          <cell r="AE129" t="str">
            <v>NA</v>
          </cell>
          <cell r="AF129" t="str">
            <v>NA</v>
          </cell>
          <cell r="AG129" t="str">
            <v>NA</v>
          </cell>
          <cell r="AH129" t="str">
            <v>NA</v>
          </cell>
          <cell r="AI129">
            <v>135</v>
          </cell>
          <cell r="AJ129">
            <v>135</v>
          </cell>
          <cell r="AO129">
            <v>26697</v>
          </cell>
          <cell r="AP129">
            <v>4800</v>
          </cell>
          <cell r="AQ129">
            <v>461000</v>
          </cell>
          <cell r="AR129">
            <v>560</v>
          </cell>
          <cell r="AS129">
            <v>3090</v>
          </cell>
          <cell r="AT129">
            <v>2400</v>
          </cell>
          <cell r="AU129">
            <v>0</v>
          </cell>
          <cell r="AV129">
            <v>0</v>
          </cell>
          <cell r="AW129">
            <v>48</v>
          </cell>
          <cell r="AX129">
            <v>23050</v>
          </cell>
          <cell r="AY129">
            <v>60</v>
          </cell>
          <cell r="AZ129">
            <v>206</v>
          </cell>
          <cell r="BA129">
            <v>600</v>
          </cell>
          <cell r="BB129">
            <v>0</v>
          </cell>
          <cell r="BC129">
            <v>0</v>
          </cell>
          <cell r="BD129">
            <v>25162</v>
          </cell>
          <cell r="BE129">
            <v>23278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172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172</v>
          </cell>
          <cell r="BP129">
            <v>184062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1363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1363</v>
          </cell>
          <cell r="CA129">
            <v>172</v>
          </cell>
          <cell r="CB129">
            <v>1535</v>
          </cell>
          <cell r="CC129">
            <v>0.05</v>
          </cell>
          <cell r="CD129">
            <v>26697</v>
          </cell>
        </row>
        <row r="130">
          <cell r="B130" t="str">
            <v>R1010</v>
          </cell>
          <cell r="C130" t="str">
            <v>CAP03</v>
          </cell>
          <cell r="D130" t="str">
            <v>En Andén empedrado</v>
          </cell>
          <cell r="E130" t="str">
            <v>m</v>
          </cell>
          <cell r="F130" t="str">
            <v>MOC086</v>
          </cell>
          <cell r="G130" t="str">
            <v>NA</v>
          </cell>
          <cell r="H130" t="str">
            <v>NA</v>
          </cell>
          <cell r="I130" t="str">
            <v>NA</v>
          </cell>
          <cell r="J130" t="str">
            <v>NA</v>
          </cell>
          <cell r="K130" t="str">
            <v>NA</v>
          </cell>
          <cell r="L130" t="str">
            <v>NA</v>
          </cell>
          <cell r="M130">
            <v>0.01</v>
          </cell>
          <cell r="N130" t="str">
            <v>NA</v>
          </cell>
          <cell r="O130" t="str">
            <v>NA</v>
          </cell>
          <cell r="P130" t="str">
            <v>NA</v>
          </cell>
          <cell r="Q130" t="str">
            <v>NA</v>
          </cell>
          <cell r="R130" t="str">
            <v>NA</v>
          </cell>
          <cell r="S130" t="str">
            <v>NA</v>
          </cell>
          <cell r="T130" t="str">
            <v>CEC014</v>
          </cell>
          <cell r="U130" t="str">
            <v>NA</v>
          </cell>
          <cell r="V130" t="str">
            <v>NA</v>
          </cell>
          <cell r="W130" t="str">
            <v>NA</v>
          </cell>
          <cell r="X130" t="str">
            <v>NA</v>
          </cell>
          <cell r="Y130" t="str">
            <v>CMC010</v>
          </cell>
          <cell r="Z130" t="str">
            <v>NA</v>
          </cell>
          <cell r="AA130" t="str">
            <v>NA</v>
          </cell>
          <cell r="AB130" t="str">
            <v>NA</v>
          </cell>
          <cell r="AC130" t="str">
            <v>NA</v>
          </cell>
          <cell r="AD130">
            <v>1</v>
          </cell>
          <cell r="AE130" t="str">
            <v>NA</v>
          </cell>
          <cell r="AF130" t="str">
            <v>NA</v>
          </cell>
          <cell r="AG130" t="str">
            <v>NA</v>
          </cell>
          <cell r="AH130" t="str">
            <v>NA</v>
          </cell>
          <cell r="AI130">
            <v>35</v>
          </cell>
          <cell r="AJ130">
            <v>35</v>
          </cell>
          <cell r="AO130">
            <v>7705</v>
          </cell>
          <cell r="AP130">
            <v>227016.3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2270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2384</v>
          </cell>
          <cell r="BE130">
            <v>21737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621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621</v>
          </cell>
          <cell r="BP130">
            <v>164508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4700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4700</v>
          </cell>
          <cell r="CA130">
            <v>621</v>
          </cell>
          <cell r="CB130">
            <v>5321</v>
          </cell>
          <cell r="CC130">
            <v>0.05</v>
          </cell>
          <cell r="CD130">
            <v>7705</v>
          </cell>
        </row>
        <row r="131">
          <cell r="B131" t="str">
            <v>R1010</v>
          </cell>
          <cell r="C131" t="str">
            <v>CAP03</v>
          </cell>
          <cell r="D131" t="str">
            <v>En andén empedrado               (AE)</v>
          </cell>
          <cell r="E131" t="str">
            <v>m</v>
          </cell>
          <cell r="F131" t="str">
            <v>MOC086</v>
          </cell>
          <cell r="G131" t="str">
            <v>NA</v>
          </cell>
          <cell r="H131" t="str">
            <v>NA</v>
          </cell>
          <cell r="I131" t="str">
            <v>NA</v>
          </cell>
          <cell r="J131" t="str">
            <v>NA</v>
          </cell>
          <cell r="K131" t="str">
            <v>NA</v>
          </cell>
          <cell r="L131" t="str">
            <v>NA</v>
          </cell>
          <cell r="M131">
            <v>0.01</v>
          </cell>
          <cell r="N131" t="str">
            <v>NA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 t="str">
            <v>NA</v>
          </cell>
          <cell r="T131" t="str">
            <v>CEC014</v>
          </cell>
          <cell r="U131" t="str">
            <v>NA</v>
          </cell>
          <cell r="V131" t="str">
            <v>NA</v>
          </cell>
          <cell r="W131" t="str">
            <v>NA</v>
          </cell>
          <cell r="X131" t="str">
            <v>NA</v>
          </cell>
          <cell r="Y131" t="str">
            <v>CMC010</v>
          </cell>
          <cell r="Z131" t="str">
            <v>NA</v>
          </cell>
          <cell r="AA131" t="str">
            <v>NA</v>
          </cell>
          <cell r="AB131" t="str">
            <v>NA</v>
          </cell>
          <cell r="AC131" t="str">
            <v>NA</v>
          </cell>
          <cell r="AD131">
            <v>1</v>
          </cell>
          <cell r="AE131" t="str">
            <v>NA</v>
          </cell>
          <cell r="AF131" t="str">
            <v>NA</v>
          </cell>
          <cell r="AG131" t="str">
            <v>NA</v>
          </cell>
          <cell r="AH131" t="str">
            <v>NA</v>
          </cell>
          <cell r="AI131">
            <v>65</v>
          </cell>
          <cell r="AJ131">
            <v>65</v>
          </cell>
          <cell r="AO131">
            <v>5249</v>
          </cell>
          <cell r="AP131">
            <v>227016.3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2270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2384</v>
          </cell>
          <cell r="BE131">
            <v>21737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334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334</v>
          </cell>
          <cell r="BP131">
            <v>164508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2531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2531</v>
          </cell>
          <cell r="CA131">
            <v>334</v>
          </cell>
          <cell r="CB131">
            <v>2865</v>
          </cell>
          <cell r="CC131">
            <v>0.05</v>
          </cell>
          <cell r="CD131">
            <v>5249</v>
          </cell>
        </row>
        <row r="132">
          <cell r="C132" t="str">
            <v>CAP03</v>
          </cell>
          <cell r="D132" t="str">
            <v>En anden granito</v>
          </cell>
          <cell r="E132" t="str">
            <v>m2</v>
          </cell>
          <cell r="F132" t="str">
            <v>MOC066</v>
          </cell>
          <cell r="G132" t="str">
            <v>MOC026</v>
          </cell>
          <cell r="H132" t="str">
            <v>MOC022</v>
          </cell>
          <cell r="I132" t="str">
            <v>MOC044</v>
          </cell>
          <cell r="J132" t="str">
            <v>NA</v>
          </cell>
          <cell r="K132" t="str">
            <v>NA</v>
          </cell>
          <cell r="L132" t="str">
            <v>NA</v>
          </cell>
          <cell r="M132">
            <v>1</v>
          </cell>
          <cell r="N132">
            <v>0.05</v>
          </cell>
          <cell r="O132">
            <v>10</v>
          </cell>
          <cell r="P132">
            <v>2</v>
          </cell>
          <cell r="Q132" t="str">
            <v>NA</v>
          </cell>
          <cell r="R132" t="str">
            <v>NA</v>
          </cell>
          <cell r="S132" t="str">
            <v>NA</v>
          </cell>
          <cell r="T132" t="str">
            <v>CEC013</v>
          </cell>
          <cell r="U132" t="str">
            <v>CEC014</v>
          </cell>
          <cell r="V132" t="str">
            <v>CEC010</v>
          </cell>
          <cell r="W132" t="str">
            <v>NA</v>
          </cell>
          <cell r="X132" t="str">
            <v>NA</v>
          </cell>
          <cell r="Y132" t="str">
            <v>CMC009</v>
          </cell>
          <cell r="Z132" t="str">
            <v>CMC010</v>
          </cell>
          <cell r="AA132" t="str">
            <v>NA</v>
          </cell>
          <cell r="AB132" t="str">
            <v>NA</v>
          </cell>
          <cell r="AC132" t="str">
            <v>NA</v>
          </cell>
          <cell r="AD132">
            <v>1</v>
          </cell>
          <cell r="AE132">
            <v>1</v>
          </cell>
          <cell r="AF132">
            <v>0.88</v>
          </cell>
          <cell r="AG132" t="str">
            <v>NA</v>
          </cell>
          <cell r="AH132" t="str">
            <v>NA</v>
          </cell>
          <cell r="AI132">
            <v>35</v>
          </cell>
          <cell r="AJ132">
            <v>35</v>
          </cell>
          <cell r="AK132">
            <v>35</v>
          </cell>
          <cell r="AL132">
            <v>40</v>
          </cell>
          <cell r="AO132">
            <v>51361</v>
          </cell>
          <cell r="AP132">
            <v>10800</v>
          </cell>
          <cell r="AQ132">
            <v>234000</v>
          </cell>
          <cell r="AR132">
            <v>750</v>
          </cell>
          <cell r="AS132">
            <v>3700</v>
          </cell>
          <cell r="AT132">
            <v>0</v>
          </cell>
          <cell r="AU132">
            <v>0</v>
          </cell>
          <cell r="AV132">
            <v>0</v>
          </cell>
          <cell r="AW132">
            <v>10800</v>
          </cell>
          <cell r="AX132">
            <v>11700</v>
          </cell>
          <cell r="AY132">
            <v>7500</v>
          </cell>
          <cell r="AZ132">
            <v>7400</v>
          </cell>
          <cell r="BA132">
            <v>0</v>
          </cell>
          <cell r="BB132">
            <v>0</v>
          </cell>
          <cell r="BC132">
            <v>0</v>
          </cell>
          <cell r="BD132">
            <v>39270</v>
          </cell>
          <cell r="BE132">
            <v>23278</v>
          </cell>
          <cell r="BF132">
            <v>21737</v>
          </cell>
          <cell r="BG132">
            <v>33634</v>
          </cell>
          <cell r="BH132">
            <v>0</v>
          </cell>
          <cell r="BI132">
            <v>0</v>
          </cell>
          <cell r="BJ132">
            <v>665</v>
          </cell>
          <cell r="BK132">
            <v>621</v>
          </cell>
          <cell r="BL132">
            <v>846</v>
          </cell>
          <cell r="BM132">
            <v>0</v>
          </cell>
          <cell r="BN132">
            <v>0</v>
          </cell>
          <cell r="BO132">
            <v>2132</v>
          </cell>
          <cell r="BP132">
            <v>184062</v>
          </cell>
          <cell r="BQ132">
            <v>164508</v>
          </cell>
          <cell r="BR132">
            <v>0</v>
          </cell>
          <cell r="BS132">
            <v>0</v>
          </cell>
          <cell r="BT132">
            <v>0</v>
          </cell>
          <cell r="BU132">
            <v>5259</v>
          </cell>
          <cell r="BV132">
            <v>4700</v>
          </cell>
          <cell r="BW132">
            <v>0</v>
          </cell>
          <cell r="BX132">
            <v>0</v>
          </cell>
          <cell r="BY132">
            <v>0</v>
          </cell>
          <cell r="BZ132">
            <v>9959</v>
          </cell>
          <cell r="CA132">
            <v>2132</v>
          </cell>
          <cell r="CB132">
            <v>12091</v>
          </cell>
          <cell r="CC132">
            <v>0.05</v>
          </cell>
          <cell r="CD132">
            <v>51361</v>
          </cell>
        </row>
        <row r="133">
          <cell r="B133" t="str">
            <v>R1016</v>
          </cell>
          <cell r="C133" t="str">
            <v>CAP03</v>
          </cell>
          <cell r="D133" t="str">
            <v>En andén granito                     (AG)</v>
          </cell>
          <cell r="E133" t="str">
            <v>m</v>
          </cell>
          <cell r="F133" t="str">
            <v>MOC066</v>
          </cell>
          <cell r="G133" t="str">
            <v>MOC027</v>
          </cell>
          <cell r="H133" t="str">
            <v>MOC022</v>
          </cell>
          <cell r="I133" t="str">
            <v>MOC044</v>
          </cell>
          <cell r="J133" t="str">
            <v>NA</v>
          </cell>
          <cell r="K133" t="str">
            <v>NA</v>
          </cell>
          <cell r="L133" t="str">
            <v>NA</v>
          </cell>
          <cell r="M133">
            <v>0.4</v>
          </cell>
          <cell r="N133">
            <v>0.03</v>
          </cell>
          <cell r="O133">
            <v>10.5</v>
          </cell>
          <cell r="P133">
            <v>0.24</v>
          </cell>
          <cell r="Q133" t="str">
            <v>NA</v>
          </cell>
          <cell r="R133" t="str">
            <v>NA</v>
          </cell>
          <cell r="S133" t="str">
            <v>NA</v>
          </cell>
          <cell r="T133" t="str">
            <v>CEC013</v>
          </cell>
          <cell r="U133" t="str">
            <v>CEC014</v>
          </cell>
          <cell r="V133" t="str">
            <v>NA</v>
          </cell>
          <cell r="W133" t="str">
            <v>NA</v>
          </cell>
          <cell r="X133" t="str">
            <v>NA</v>
          </cell>
          <cell r="Y133" t="str">
            <v>CMC009</v>
          </cell>
          <cell r="Z133" t="str">
            <v>CMC010</v>
          </cell>
          <cell r="AA133" t="str">
            <v>NA</v>
          </cell>
          <cell r="AB133" t="str">
            <v>NA</v>
          </cell>
          <cell r="AC133" t="str">
            <v>NA</v>
          </cell>
          <cell r="AD133">
            <v>0.44</v>
          </cell>
          <cell r="AE133">
            <v>1</v>
          </cell>
          <cell r="AF133" t="str">
            <v>NA</v>
          </cell>
          <cell r="AG133" t="str">
            <v>NA</v>
          </cell>
          <cell r="AH133" t="str">
            <v>NA</v>
          </cell>
          <cell r="AI133">
            <v>35</v>
          </cell>
          <cell r="AJ133">
            <v>80</v>
          </cell>
          <cell r="AK133">
            <v>35</v>
          </cell>
          <cell r="AO133">
            <v>36187</v>
          </cell>
          <cell r="AP133">
            <v>10800</v>
          </cell>
          <cell r="AQ133">
            <v>461000</v>
          </cell>
          <cell r="AR133">
            <v>750</v>
          </cell>
          <cell r="AS133">
            <v>3700</v>
          </cell>
          <cell r="AT133">
            <v>0</v>
          </cell>
          <cell r="AU133">
            <v>0</v>
          </cell>
          <cell r="AV133">
            <v>0</v>
          </cell>
          <cell r="AW133">
            <v>4320</v>
          </cell>
          <cell r="AX133">
            <v>13830</v>
          </cell>
          <cell r="AY133">
            <v>7875</v>
          </cell>
          <cell r="AZ133">
            <v>888</v>
          </cell>
          <cell r="BA133">
            <v>0</v>
          </cell>
          <cell r="BB133">
            <v>0</v>
          </cell>
          <cell r="BC133">
            <v>0</v>
          </cell>
          <cell r="BD133">
            <v>28259</v>
          </cell>
          <cell r="BE133">
            <v>23278</v>
          </cell>
          <cell r="BF133">
            <v>21737</v>
          </cell>
          <cell r="BG133">
            <v>0</v>
          </cell>
          <cell r="BH133">
            <v>0</v>
          </cell>
          <cell r="BI133">
            <v>0</v>
          </cell>
          <cell r="BJ133">
            <v>293</v>
          </cell>
          <cell r="BK133">
            <v>621</v>
          </cell>
          <cell r="BL133">
            <v>0</v>
          </cell>
          <cell r="BM133">
            <v>0</v>
          </cell>
          <cell r="BN133">
            <v>0</v>
          </cell>
          <cell r="BO133">
            <v>914</v>
          </cell>
          <cell r="BP133">
            <v>184062</v>
          </cell>
          <cell r="BQ133">
            <v>164508</v>
          </cell>
          <cell r="BR133">
            <v>0</v>
          </cell>
          <cell r="BS133">
            <v>0</v>
          </cell>
          <cell r="BT133">
            <v>0</v>
          </cell>
          <cell r="BU133">
            <v>2314</v>
          </cell>
          <cell r="BV133">
            <v>4700</v>
          </cell>
          <cell r="BW133">
            <v>0</v>
          </cell>
          <cell r="BX133">
            <v>0</v>
          </cell>
          <cell r="BY133">
            <v>0</v>
          </cell>
          <cell r="BZ133">
            <v>7014</v>
          </cell>
          <cell r="CA133">
            <v>914</v>
          </cell>
          <cell r="CB133">
            <v>7928</v>
          </cell>
          <cell r="CC133">
            <v>0.05</v>
          </cell>
          <cell r="CD133">
            <v>36187</v>
          </cell>
        </row>
        <row r="134">
          <cell r="B134" t="str">
            <v>R1015</v>
          </cell>
          <cell r="C134" t="str">
            <v>CAP03</v>
          </cell>
          <cell r="D134" t="str">
            <v>En Andén granito (china lavada)</v>
          </cell>
          <cell r="E134" t="str">
            <v>m</v>
          </cell>
          <cell r="F134" t="str">
            <v>MOC026</v>
          </cell>
          <cell r="G134" t="str">
            <v>MOC066</v>
          </cell>
          <cell r="H134" t="str">
            <v>NA</v>
          </cell>
          <cell r="I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>
            <v>0.03</v>
          </cell>
          <cell r="N134">
            <v>0.6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CEC013</v>
          </cell>
          <cell r="U134" t="str">
            <v>CEC014</v>
          </cell>
          <cell r="V134" t="str">
            <v>NA</v>
          </cell>
          <cell r="W134" t="str">
            <v>NA</v>
          </cell>
          <cell r="X134" t="str">
            <v>NA</v>
          </cell>
          <cell r="Y134" t="str">
            <v>CMC009</v>
          </cell>
          <cell r="Z134" t="str">
            <v>CMC010</v>
          </cell>
          <cell r="AA134" t="str">
            <v>NA</v>
          </cell>
          <cell r="AB134" t="str">
            <v>NA</v>
          </cell>
          <cell r="AC134" t="str">
            <v>NA</v>
          </cell>
          <cell r="AD134">
            <v>0.45</v>
          </cell>
          <cell r="AE134">
            <v>1</v>
          </cell>
          <cell r="AF134" t="str">
            <v>NA</v>
          </cell>
          <cell r="AG134" t="str">
            <v>NA</v>
          </cell>
          <cell r="AH134" t="str">
            <v>NA</v>
          </cell>
          <cell r="AI134">
            <v>45</v>
          </cell>
          <cell r="AJ134">
            <v>100</v>
          </cell>
          <cell r="AK134">
            <v>45</v>
          </cell>
          <cell r="AO134">
            <v>20388</v>
          </cell>
          <cell r="AP134">
            <v>234000</v>
          </cell>
          <cell r="AQ134">
            <v>10800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7020</v>
          </cell>
          <cell r="AX134">
            <v>6480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14175</v>
          </cell>
          <cell r="BE134">
            <v>23278</v>
          </cell>
          <cell r="BF134">
            <v>21737</v>
          </cell>
          <cell r="BG134">
            <v>0</v>
          </cell>
          <cell r="BH134">
            <v>0</v>
          </cell>
          <cell r="BI134">
            <v>0</v>
          </cell>
          <cell r="BJ134">
            <v>233</v>
          </cell>
          <cell r="BK134">
            <v>483</v>
          </cell>
          <cell r="BL134">
            <v>0</v>
          </cell>
          <cell r="BM134">
            <v>0</v>
          </cell>
          <cell r="BN134">
            <v>0</v>
          </cell>
          <cell r="BO134">
            <v>716</v>
          </cell>
          <cell r="BP134">
            <v>184062</v>
          </cell>
          <cell r="BQ134">
            <v>164508</v>
          </cell>
          <cell r="BR134">
            <v>0</v>
          </cell>
          <cell r="BS134">
            <v>0</v>
          </cell>
          <cell r="BT134">
            <v>0</v>
          </cell>
          <cell r="BU134">
            <v>1841</v>
          </cell>
          <cell r="BV134">
            <v>3656</v>
          </cell>
          <cell r="BW134">
            <v>0</v>
          </cell>
          <cell r="BX134">
            <v>0</v>
          </cell>
          <cell r="BY134">
            <v>0</v>
          </cell>
          <cell r="BZ134">
            <v>5497</v>
          </cell>
          <cell r="CA134">
            <v>716</v>
          </cell>
          <cell r="CB134">
            <v>6213</v>
          </cell>
          <cell r="CC134">
            <v>0.05</v>
          </cell>
          <cell r="CD134">
            <v>20388</v>
          </cell>
        </row>
        <row r="135">
          <cell r="B135" t="str">
            <v>R1016</v>
          </cell>
          <cell r="C135" t="str">
            <v>CAP03</v>
          </cell>
          <cell r="D135" t="str">
            <v>En Andén granito pulido</v>
          </cell>
          <cell r="E135" t="str">
            <v>m</v>
          </cell>
          <cell r="F135" t="str">
            <v>MOC027</v>
          </cell>
          <cell r="G135" t="str">
            <v>MOC066</v>
          </cell>
          <cell r="H135" t="str">
            <v>NA</v>
          </cell>
          <cell r="I135" t="str">
            <v>NA</v>
          </cell>
          <cell r="J135" t="str">
            <v>NA</v>
          </cell>
          <cell r="K135" t="str">
            <v>NA</v>
          </cell>
          <cell r="L135" t="str">
            <v>NA</v>
          </cell>
          <cell r="M135">
            <v>0.04</v>
          </cell>
          <cell r="N135">
            <v>0.6</v>
          </cell>
          <cell r="O135" t="str">
            <v>NA</v>
          </cell>
          <cell r="P135" t="str">
            <v>NA</v>
          </cell>
          <cell r="Q135" t="str">
            <v>NA</v>
          </cell>
          <cell r="R135" t="str">
            <v>NA</v>
          </cell>
          <cell r="S135" t="str">
            <v>NA</v>
          </cell>
          <cell r="T135" t="str">
            <v>CEC013</v>
          </cell>
          <cell r="U135" t="str">
            <v>CEC014</v>
          </cell>
          <cell r="V135" t="str">
            <v>NA</v>
          </cell>
          <cell r="W135" t="str">
            <v>NA</v>
          </cell>
          <cell r="X135" t="str">
            <v>NA</v>
          </cell>
          <cell r="Y135" t="str">
            <v>CMC009</v>
          </cell>
          <cell r="Z135" t="str">
            <v>CMC010</v>
          </cell>
          <cell r="AA135" t="str">
            <v>NA</v>
          </cell>
          <cell r="AB135" t="str">
            <v>NA</v>
          </cell>
          <cell r="AC135" t="str">
            <v>NA</v>
          </cell>
          <cell r="AD135">
            <v>0.5</v>
          </cell>
          <cell r="AE135">
            <v>1</v>
          </cell>
          <cell r="AF135" t="str">
            <v>NA</v>
          </cell>
          <cell r="AG135" t="str">
            <v>NA</v>
          </cell>
          <cell r="AH135" t="str">
            <v>NA</v>
          </cell>
          <cell r="AI135">
            <v>35</v>
          </cell>
          <cell r="AJ135">
            <v>70</v>
          </cell>
          <cell r="AK135">
            <v>35</v>
          </cell>
          <cell r="AO135">
            <v>34449</v>
          </cell>
          <cell r="AP135">
            <v>461000</v>
          </cell>
          <cell r="AQ135">
            <v>10800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18440</v>
          </cell>
          <cell r="AX135">
            <v>6480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26166</v>
          </cell>
          <cell r="BE135">
            <v>23278</v>
          </cell>
          <cell r="BF135">
            <v>21737</v>
          </cell>
          <cell r="BG135">
            <v>0</v>
          </cell>
          <cell r="BH135">
            <v>0</v>
          </cell>
          <cell r="BI135">
            <v>0</v>
          </cell>
          <cell r="BJ135">
            <v>333</v>
          </cell>
          <cell r="BK135">
            <v>621</v>
          </cell>
          <cell r="BL135">
            <v>0</v>
          </cell>
          <cell r="BM135">
            <v>0</v>
          </cell>
          <cell r="BN135">
            <v>0</v>
          </cell>
          <cell r="BO135">
            <v>954</v>
          </cell>
          <cell r="BP135">
            <v>184062</v>
          </cell>
          <cell r="BQ135">
            <v>164508</v>
          </cell>
          <cell r="BR135">
            <v>0</v>
          </cell>
          <cell r="BS135">
            <v>0</v>
          </cell>
          <cell r="BT135">
            <v>0</v>
          </cell>
          <cell r="BU135">
            <v>2629</v>
          </cell>
          <cell r="BV135">
            <v>4700</v>
          </cell>
          <cell r="BW135">
            <v>0</v>
          </cell>
          <cell r="BX135">
            <v>0</v>
          </cell>
          <cell r="BY135">
            <v>0</v>
          </cell>
          <cell r="BZ135">
            <v>7329</v>
          </cell>
          <cell r="CA135">
            <v>954</v>
          </cell>
          <cell r="CB135">
            <v>8283</v>
          </cell>
          <cell r="CC135">
            <v>0.05</v>
          </cell>
          <cell r="CD135">
            <v>34449</v>
          </cell>
        </row>
        <row r="136">
          <cell r="B136" t="str">
            <v>R1015</v>
          </cell>
          <cell r="C136" t="str">
            <v>CAP03</v>
          </cell>
          <cell r="D136" t="str">
            <v>En andén granito-tableta         (AGT)</v>
          </cell>
          <cell r="E136" t="str">
            <v>m</v>
          </cell>
          <cell r="F136" t="str">
            <v>MOC066</v>
          </cell>
          <cell r="G136" t="str">
            <v>MOC027</v>
          </cell>
          <cell r="H136" t="str">
            <v>MOC106</v>
          </cell>
          <cell r="I136" t="str">
            <v>MOC086</v>
          </cell>
          <cell r="J136" t="str">
            <v>NA</v>
          </cell>
          <cell r="K136" t="str">
            <v>NA</v>
          </cell>
          <cell r="L136" t="str">
            <v>NA</v>
          </cell>
          <cell r="M136">
            <v>0.15000000000000002</v>
          </cell>
          <cell r="N136">
            <v>7.4999999999999997E-3</v>
          </cell>
          <cell r="O136">
            <v>0.85</v>
          </cell>
          <cell r="P136">
            <v>1.7000000000000001E-2</v>
          </cell>
          <cell r="Q136" t="str">
            <v>NA</v>
          </cell>
          <cell r="R136" t="str">
            <v>NA</v>
          </cell>
          <cell r="S136" t="str">
            <v>NA</v>
          </cell>
          <cell r="T136" t="str">
            <v>CEC013</v>
          </cell>
          <cell r="U136" t="str">
            <v>CEC014</v>
          </cell>
          <cell r="V136" t="str">
            <v>NA</v>
          </cell>
          <cell r="W136" t="str">
            <v>NA</v>
          </cell>
          <cell r="X136" t="str">
            <v>NA</v>
          </cell>
          <cell r="Y136" t="str">
            <v>CMC009</v>
          </cell>
          <cell r="Z136" t="str">
            <v>CMC010</v>
          </cell>
          <cell r="AA136" t="str">
            <v>NA</v>
          </cell>
          <cell r="AB136" t="str">
            <v>NA</v>
          </cell>
          <cell r="AC136" t="str">
            <v>NA</v>
          </cell>
          <cell r="AD136">
            <v>0.5</v>
          </cell>
          <cell r="AE136">
            <v>1</v>
          </cell>
          <cell r="AF136" t="str">
            <v>NA</v>
          </cell>
          <cell r="AG136" t="str">
            <v>NA</v>
          </cell>
          <cell r="AH136" t="str">
            <v>NA</v>
          </cell>
          <cell r="AI136">
            <v>35</v>
          </cell>
          <cell r="AJ136">
            <v>70</v>
          </cell>
          <cell r="AK136">
            <v>35</v>
          </cell>
          <cell r="AO136">
            <v>26503</v>
          </cell>
          <cell r="AP136">
            <v>10800</v>
          </cell>
          <cell r="AQ136">
            <v>461000</v>
          </cell>
          <cell r="AR136">
            <v>9900</v>
          </cell>
          <cell r="AS136">
            <v>227016.3</v>
          </cell>
          <cell r="AT136">
            <v>0</v>
          </cell>
          <cell r="AU136">
            <v>0</v>
          </cell>
          <cell r="AV136">
            <v>0</v>
          </cell>
          <cell r="AW136">
            <v>1620</v>
          </cell>
          <cell r="AX136">
            <v>3458</v>
          </cell>
          <cell r="AY136">
            <v>8415</v>
          </cell>
          <cell r="AZ136">
            <v>3859</v>
          </cell>
          <cell r="BA136">
            <v>0</v>
          </cell>
          <cell r="BB136">
            <v>0</v>
          </cell>
          <cell r="BC136">
            <v>0</v>
          </cell>
          <cell r="BD136">
            <v>18220</v>
          </cell>
          <cell r="BE136">
            <v>23278</v>
          </cell>
          <cell r="BF136">
            <v>21737</v>
          </cell>
          <cell r="BG136">
            <v>0</v>
          </cell>
          <cell r="BH136">
            <v>0</v>
          </cell>
          <cell r="BI136">
            <v>0</v>
          </cell>
          <cell r="BJ136">
            <v>333</v>
          </cell>
          <cell r="BK136">
            <v>621</v>
          </cell>
          <cell r="BL136">
            <v>0</v>
          </cell>
          <cell r="BM136">
            <v>0</v>
          </cell>
          <cell r="BN136">
            <v>0</v>
          </cell>
          <cell r="BO136">
            <v>954</v>
          </cell>
          <cell r="BP136">
            <v>184062</v>
          </cell>
          <cell r="BQ136">
            <v>164508</v>
          </cell>
          <cell r="BR136">
            <v>0</v>
          </cell>
          <cell r="BS136">
            <v>0</v>
          </cell>
          <cell r="BT136">
            <v>0</v>
          </cell>
          <cell r="BU136">
            <v>2629</v>
          </cell>
          <cell r="BV136">
            <v>4700</v>
          </cell>
          <cell r="BW136">
            <v>0</v>
          </cell>
          <cell r="BX136">
            <v>0</v>
          </cell>
          <cell r="BY136">
            <v>0</v>
          </cell>
          <cell r="BZ136">
            <v>7329</v>
          </cell>
          <cell r="CA136">
            <v>954</v>
          </cell>
          <cell r="CB136">
            <v>8283</v>
          </cell>
          <cell r="CC136">
            <v>0.05</v>
          </cell>
          <cell r="CD136">
            <v>26503</v>
          </cell>
        </row>
        <row r="137">
          <cell r="B137" t="str">
            <v>R1013</v>
          </cell>
          <cell r="C137" t="str">
            <v>CAP03</v>
          </cell>
          <cell r="D137" t="str">
            <v>En Andén ladrillo</v>
          </cell>
          <cell r="E137" t="str">
            <v>m</v>
          </cell>
          <cell r="F137" t="str">
            <v>MOC026</v>
          </cell>
          <cell r="G137" t="str">
            <v>MOC086</v>
          </cell>
          <cell r="H137" t="str">
            <v>MOC078</v>
          </cell>
          <cell r="I137" t="str">
            <v>NA</v>
          </cell>
          <cell r="J137" t="str">
            <v>NA</v>
          </cell>
          <cell r="K137" t="str">
            <v>NA</v>
          </cell>
          <cell r="L137" t="str">
            <v>NA</v>
          </cell>
          <cell r="M137">
            <v>0.03</v>
          </cell>
          <cell r="N137">
            <v>0.01</v>
          </cell>
          <cell r="O137">
            <v>19</v>
          </cell>
          <cell r="P137" t="str">
            <v>NA</v>
          </cell>
          <cell r="Q137" t="str">
            <v>NA</v>
          </cell>
          <cell r="R137" t="str">
            <v>NA</v>
          </cell>
          <cell r="S137" t="str">
            <v>NA</v>
          </cell>
          <cell r="T137" t="str">
            <v>CEC014</v>
          </cell>
          <cell r="U137" t="str">
            <v>NA</v>
          </cell>
          <cell r="V137" t="str">
            <v>NA</v>
          </cell>
          <cell r="W137" t="str">
            <v>NA</v>
          </cell>
          <cell r="X137" t="str">
            <v>NA</v>
          </cell>
          <cell r="Y137" t="str">
            <v>CMC010</v>
          </cell>
          <cell r="Z137" t="str">
            <v>NA</v>
          </cell>
          <cell r="AA137" t="str">
            <v>NA</v>
          </cell>
          <cell r="AB137" t="str">
            <v>NA</v>
          </cell>
          <cell r="AC137" t="str">
            <v>NA</v>
          </cell>
          <cell r="AD137">
            <v>1</v>
          </cell>
          <cell r="AE137" t="str">
            <v>NA</v>
          </cell>
          <cell r="AF137" t="str">
            <v>NA</v>
          </cell>
          <cell r="AG137" t="str">
            <v>NA</v>
          </cell>
          <cell r="AH137" t="str">
            <v>NA</v>
          </cell>
          <cell r="AI137">
            <v>35</v>
          </cell>
          <cell r="AJ137">
            <v>35</v>
          </cell>
          <cell r="AO137">
            <v>21659</v>
          </cell>
          <cell r="AP137">
            <v>234000</v>
          </cell>
          <cell r="AQ137">
            <v>227016.3</v>
          </cell>
          <cell r="AR137">
            <v>330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7020</v>
          </cell>
          <cell r="AX137">
            <v>2270</v>
          </cell>
          <cell r="AY137">
            <v>6270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16338</v>
          </cell>
          <cell r="BE137">
            <v>21737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621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621</v>
          </cell>
          <cell r="BP137">
            <v>164508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4700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4700</v>
          </cell>
          <cell r="CA137">
            <v>621</v>
          </cell>
          <cell r="CB137">
            <v>5321</v>
          </cell>
          <cell r="CC137">
            <v>0.05</v>
          </cell>
          <cell r="CD137">
            <v>21659</v>
          </cell>
        </row>
        <row r="138">
          <cell r="B138" t="str">
            <v>R1013</v>
          </cell>
          <cell r="C138" t="str">
            <v>CAP03</v>
          </cell>
          <cell r="D138" t="str">
            <v>En andén ladrillo                      (AL)</v>
          </cell>
          <cell r="E138" t="str">
            <v>m</v>
          </cell>
          <cell r="F138" t="str">
            <v>MOC086</v>
          </cell>
          <cell r="G138" t="str">
            <v>MOC078</v>
          </cell>
          <cell r="H138" t="str">
            <v>NA</v>
          </cell>
          <cell r="I138" t="str">
            <v>NA</v>
          </cell>
          <cell r="J138" t="str">
            <v>NA</v>
          </cell>
          <cell r="K138" t="str">
            <v>NA</v>
          </cell>
          <cell r="L138" t="str">
            <v>NA</v>
          </cell>
          <cell r="M138">
            <v>0.01</v>
          </cell>
          <cell r="N138">
            <v>19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 t="str">
            <v>NA</v>
          </cell>
          <cell r="T138" t="str">
            <v>CEC014</v>
          </cell>
          <cell r="U138" t="str">
            <v>NA</v>
          </cell>
          <cell r="V138" t="str">
            <v>NA</v>
          </cell>
          <cell r="W138" t="str">
            <v>NA</v>
          </cell>
          <cell r="X138" t="str">
            <v>NA</v>
          </cell>
          <cell r="Y138" t="str">
            <v>CMC010</v>
          </cell>
          <cell r="Z138" t="str">
            <v>NA</v>
          </cell>
          <cell r="AA138" t="str">
            <v>NA</v>
          </cell>
          <cell r="AB138" t="str">
            <v>NA</v>
          </cell>
          <cell r="AC138" t="str">
            <v>NA</v>
          </cell>
          <cell r="AD138">
            <v>1</v>
          </cell>
          <cell r="AE138" t="str">
            <v>NA</v>
          </cell>
          <cell r="AF138" t="str">
            <v>NA</v>
          </cell>
          <cell r="AG138" t="str">
            <v>NA</v>
          </cell>
          <cell r="AH138" t="str">
            <v>NA</v>
          </cell>
          <cell r="AI138">
            <v>60</v>
          </cell>
          <cell r="AJ138">
            <v>60</v>
          </cell>
          <cell r="AO138">
            <v>12071</v>
          </cell>
          <cell r="AP138">
            <v>227016.3</v>
          </cell>
          <cell r="AQ138">
            <v>330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2270</v>
          </cell>
          <cell r="AX138">
            <v>6270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8967</v>
          </cell>
          <cell r="BE138">
            <v>21737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362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362</v>
          </cell>
          <cell r="BP138">
            <v>164508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2742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2742</v>
          </cell>
          <cell r="CA138">
            <v>362</v>
          </cell>
          <cell r="CB138">
            <v>3104</v>
          </cell>
          <cell r="CC138">
            <v>0.05</v>
          </cell>
          <cell r="CD138">
            <v>12071</v>
          </cell>
        </row>
        <row r="139">
          <cell r="B139" t="str">
            <v>Z1021</v>
          </cell>
          <cell r="C139" t="str">
            <v>CAP03</v>
          </cell>
          <cell r="D139" t="str">
            <v>En Andén parqueadero</v>
          </cell>
          <cell r="E139" t="str">
            <v>m</v>
          </cell>
          <cell r="F139" t="str">
            <v>MOC010</v>
          </cell>
          <cell r="G139" t="str">
            <v>MOC062</v>
          </cell>
          <cell r="H139" t="str">
            <v>MOC128</v>
          </cell>
          <cell r="I139" t="str">
            <v>NA</v>
          </cell>
          <cell r="J139" t="str">
            <v>NA</v>
          </cell>
          <cell r="K139" t="str">
            <v>NA</v>
          </cell>
          <cell r="L139" t="str">
            <v>NA</v>
          </cell>
          <cell r="M139">
            <v>0.1</v>
          </cell>
          <cell r="N139">
            <v>0.5</v>
          </cell>
          <cell r="O139">
            <v>0.37</v>
          </cell>
          <cell r="P139" t="str">
            <v>NA</v>
          </cell>
          <cell r="Q139" t="str">
            <v>NA</v>
          </cell>
          <cell r="R139" t="str">
            <v>NA</v>
          </cell>
          <cell r="S139" t="str">
            <v>NA</v>
          </cell>
          <cell r="T139" t="str">
            <v>CEC002</v>
          </cell>
          <cell r="U139" t="str">
            <v>CEC004</v>
          </cell>
          <cell r="V139" t="str">
            <v>CEC008</v>
          </cell>
          <cell r="W139" t="str">
            <v>CEC011</v>
          </cell>
          <cell r="X139" t="str">
            <v>NA</v>
          </cell>
          <cell r="Y139" t="str">
            <v>CMC002</v>
          </cell>
          <cell r="Z139" t="str">
            <v>CMC004</v>
          </cell>
          <cell r="AA139" t="str">
            <v>CMC007</v>
          </cell>
          <cell r="AB139" t="str">
            <v>CMC008</v>
          </cell>
          <cell r="AC139" t="str">
            <v>NA</v>
          </cell>
          <cell r="AD139">
            <v>1</v>
          </cell>
          <cell r="AE139">
            <v>1</v>
          </cell>
          <cell r="AF139">
            <v>1</v>
          </cell>
          <cell r="AG139">
            <v>1</v>
          </cell>
          <cell r="AH139" t="str">
            <v>NA</v>
          </cell>
          <cell r="AI139">
            <v>118</v>
          </cell>
          <cell r="AJ139">
            <v>118</v>
          </cell>
          <cell r="AK139">
            <v>118</v>
          </cell>
          <cell r="AL139">
            <v>118</v>
          </cell>
          <cell r="AM139">
            <v>118</v>
          </cell>
          <cell r="AO139">
            <v>19733</v>
          </cell>
          <cell r="AP139">
            <v>24000</v>
          </cell>
          <cell r="AQ139">
            <v>300</v>
          </cell>
          <cell r="AR139">
            <v>20000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2400</v>
          </cell>
          <cell r="AX139">
            <v>150</v>
          </cell>
          <cell r="AY139">
            <v>7400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10448</v>
          </cell>
          <cell r="BE139">
            <v>584715</v>
          </cell>
          <cell r="BF139">
            <v>2893</v>
          </cell>
          <cell r="BG139">
            <v>90067</v>
          </cell>
          <cell r="BH139">
            <v>20668</v>
          </cell>
          <cell r="BI139">
            <v>0</v>
          </cell>
          <cell r="BJ139">
            <v>4955</v>
          </cell>
          <cell r="BK139">
            <v>25</v>
          </cell>
          <cell r="BL139">
            <v>763</v>
          </cell>
          <cell r="BM139">
            <v>175</v>
          </cell>
          <cell r="BN139">
            <v>0</v>
          </cell>
          <cell r="BO139">
            <v>5918</v>
          </cell>
          <cell r="BP139">
            <v>89116</v>
          </cell>
          <cell r="BQ139">
            <v>128224</v>
          </cell>
          <cell r="BR139">
            <v>39108</v>
          </cell>
          <cell r="BS139">
            <v>140891</v>
          </cell>
          <cell r="BT139">
            <v>0</v>
          </cell>
          <cell r="BU139">
            <v>755</v>
          </cell>
          <cell r="BV139">
            <v>1087</v>
          </cell>
          <cell r="BW139">
            <v>331</v>
          </cell>
          <cell r="BX139">
            <v>1194</v>
          </cell>
          <cell r="BY139">
            <v>0</v>
          </cell>
          <cell r="BZ139">
            <v>3367</v>
          </cell>
          <cell r="CA139">
            <v>5918</v>
          </cell>
          <cell r="CB139">
            <v>9285</v>
          </cell>
          <cell r="CC139">
            <v>0.05</v>
          </cell>
          <cell r="CD139">
            <v>19733</v>
          </cell>
        </row>
        <row r="140">
          <cell r="C140" t="str">
            <v>CAP03</v>
          </cell>
          <cell r="D140" t="str">
            <v>En anden piedra coralina</v>
          </cell>
          <cell r="E140" t="str">
            <v>m2</v>
          </cell>
          <cell r="F140" t="str">
            <v>MRD359</v>
          </cell>
          <cell r="G140" t="str">
            <v>MOC086</v>
          </cell>
          <cell r="H140" t="str">
            <v>NA</v>
          </cell>
          <cell r="I140" t="str">
            <v>NA</v>
          </cell>
          <cell r="J140" t="str">
            <v>NA</v>
          </cell>
          <cell r="K140" t="str">
            <v>NA</v>
          </cell>
          <cell r="L140" t="str">
            <v>NA</v>
          </cell>
          <cell r="M140">
            <v>1</v>
          </cell>
          <cell r="N140">
            <v>2.5000000000000001E-2</v>
          </cell>
          <cell r="O140" t="str">
            <v>NA</v>
          </cell>
          <cell r="P140" t="str">
            <v>NA</v>
          </cell>
          <cell r="Q140" t="str">
            <v>NA</v>
          </cell>
          <cell r="R140" t="str">
            <v>NA</v>
          </cell>
          <cell r="S140" t="str">
            <v>NA</v>
          </cell>
          <cell r="T140" t="str">
            <v>CEC014</v>
          </cell>
          <cell r="U140" t="str">
            <v>NA</v>
          </cell>
          <cell r="V140" t="str">
            <v>NA</v>
          </cell>
          <cell r="W140" t="str">
            <v>NA</v>
          </cell>
          <cell r="X140" t="str">
            <v>NA</v>
          </cell>
          <cell r="Y140" t="str">
            <v>CMC010</v>
          </cell>
          <cell r="Z140" t="str">
            <v>NA</v>
          </cell>
          <cell r="AA140" t="str">
            <v>NA</v>
          </cell>
          <cell r="AB140" t="str">
            <v>NA</v>
          </cell>
          <cell r="AC140" t="str">
            <v>NA</v>
          </cell>
          <cell r="AD140">
            <v>1</v>
          </cell>
          <cell r="AE140" t="str">
            <v>NA</v>
          </cell>
          <cell r="AF140" t="str">
            <v>NA</v>
          </cell>
          <cell r="AG140" t="str">
            <v>NA</v>
          </cell>
          <cell r="AH140" t="str">
            <v>NA</v>
          </cell>
          <cell r="AI140">
            <v>30</v>
          </cell>
          <cell r="AJ140">
            <v>30</v>
          </cell>
          <cell r="AO140">
            <v>59418</v>
          </cell>
          <cell r="AP140">
            <v>45000</v>
          </cell>
          <cell r="AQ140">
            <v>227016.3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45000</v>
          </cell>
          <cell r="AX140">
            <v>5675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53209</v>
          </cell>
          <cell r="BE140">
            <v>21737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725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725</v>
          </cell>
          <cell r="BP140">
            <v>164508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5484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5484</v>
          </cell>
          <cell r="CA140">
            <v>725</v>
          </cell>
          <cell r="CB140">
            <v>6209</v>
          </cell>
          <cell r="CC140">
            <v>0.05</v>
          </cell>
          <cell r="CD140">
            <v>59418</v>
          </cell>
        </row>
        <row r="141">
          <cell r="B141" t="str">
            <v>R1014</v>
          </cell>
          <cell r="C141" t="str">
            <v>CAP03</v>
          </cell>
          <cell r="D141" t="str">
            <v>En andén tableta                     (AT)</v>
          </cell>
          <cell r="E141" t="str">
            <v>m</v>
          </cell>
          <cell r="F141" t="str">
            <v>MOC027</v>
          </cell>
          <cell r="G141" t="str">
            <v>MOC106</v>
          </cell>
          <cell r="H141" t="str">
            <v>MOC086</v>
          </cell>
          <cell r="I141" t="str">
            <v>NA</v>
          </cell>
          <cell r="J141" t="str">
            <v>NA</v>
          </cell>
          <cell r="K141" t="str">
            <v>NA</v>
          </cell>
          <cell r="L141" t="str">
            <v>NA</v>
          </cell>
          <cell r="M141">
            <v>0.03</v>
          </cell>
          <cell r="N141">
            <v>0.53</v>
          </cell>
          <cell r="O141">
            <v>0.01</v>
          </cell>
          <cell r="P141" t="str">
            <v>NA</v>
          </cell>
          <cell r="Q141" t="str">
            <v>NA</v>
          </cell>
          <cell r="R141" t="str">
            <v>NA</v>
          </cell>
          <cell r="S141" t="str">
            <v>NA</v>
          </cell>
          <cell r="T141" t="str">
            <v>CEC013</v>
          </cell>
          <cell r="U141" t="str">
            <v>CEC014</v>
          </cell>
          <cell r="V141" t="str">
            <v>NA</v>
          </cell>
          <cell r="W141" t="str">
            <v>NA</v>
          </cell>
          <cell r="X141" t="str">
            <v>NA</v>
          </cell>
          <cell r="Y141" t="str">
            <v>CMC009</v>
          </cell>
          <cell r="Z141" t="str">
            <v>CMC010</v>
          </cell>
          <cell r="AA141" t="str">
            <v>NA</v>
          </cell>
          <cell r="AB141" t="str">
            <v>NA</v>
          </cell>
          <cell r="AC141" t="str">
            <v>NA</v>
          </cell>
          <cell r="AD141">
            <v>0.3</v>
          </cell>
          <cell r="AE141">
            <v>1</v>
          </cell>
          <cell r="AF141" t="str">
            <v>NA</v>
          </cell>
          <cell r="AG141" t="str">
            <v>NA</v>
          </cell>
          <cell r="AH141" t="str">
            <v>NA</v>
          </cell>
          <cell r="AI141">
            <v>90</v>
          </cell>
          <cell r="AJ141">
            <v>300</v>
          </cell>
          <cell r="AK141">
            <v>90</v>
          </cell>
          <cell r="AO141">
            <v>25176</v>
          </cell>
          <cell r="AP141">
            <v>461000</v>
          </cell>
          <cell r="AQ141">
            <v>9900</v>
          </cell>
          <cell r="AR141">
            <v>227016.3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13830</v>
          </cell>
          <cell r="AX141">
            <v>5247</v>
          </cell>
          <cell r="AY141">
            <v>2270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22414</v>
          </cell>
          <cell r="BE141">
            <v>23278</v>
          </cell>
          <cell r="BF141">
            <v>21737</v>
          </cell>
          <cell r="BG141">
            <v>0</v>
          </cell>
          <cell r="BH141">
            <v>0</v>
          </cell>
          <cell r="BI141">
            <v>0</v>
          </cell>
          <cell r="BJ141">
            <v>78</v>
          </cell>
          <cell r="BK141">
            <v>242</v>
          </cell>
          <cell r="BL141">
            <v>0</v>
          </cell>
          <cell r="BM141">
            <v>0</v>
          </cell>
          <cell r="BN141">
            <v>0</v>
          </cell>
          <cell r="BO141">
            <v>320</v>
          </cell>
          <cell r="BP141">
            <v>184062</v>
          </cell>
          <cell r="BQ141">
            <v>164508</v>
          </cell>
          <cell r="BR141">
            <v>0</v>
          </cell>
          <cell r="BS141">
            <v>0</v>
          </cell>
          <cell r="BT141">
            <v>0</v>
          </cell>
          <cell r="BU141">
            <v>614</v>
          </cell>
          <cell r="BV141">
            <v>1828</v>
          </cell>
          <cell r="BW141">
            <v>0</v>
          </cell>
          <cell r="BX141">
            <v>0</v>
          </cell>
          <cell r="BY141">
            <v>0</v>
          </cell>
          <cell r="BZ141">
            <v>2442</v>
          </cell>
          <cell r="CA141">
            <v>320</v>
          </cell>
          <cell r="CB141">
            <v>2762</v>
          </cell>
          <cell r="CC141">
            <v>0.05</v>
          </cell>
          <cell r="CD141">
            <v>25176</v>
          </cell>
        </row>
        <row r="142">
          <cell r="C142" t="str">
            <v>CAP03</v>
          </cell>
          <cell r="D142" t="str">
            <v>En anden tablon</v>
          </cell>
          <cell r="E142" t="str">
            <v>m2</v>
          </cell>
          <cell r="F142" t="str">
            <v>MOC026</v>
          </cell>
          <cell r="G142" t="str">
            <v>MOC106</v>
          </cell>
          <cell r="H142" t="str">
            <v>MOC086</v>
          </cell>
          <cell r="I142" t="str">
            <v>NA</v>
          </cell>
          <cell r="J142" t="str">
            <v>NA</v>
          </cell>
          <cell r="K142" t="str">
            <v>NA</v>
          </cell>
          <cell r="L142" t="str">
            <v>NA</v>
          </cell>
          <cell r="M142">
            <v>0.05</v>
          </cell>
          <cell r="N142">
            <v>1</v>
          </cell>
          <cell r="O142">
            <v>2.5000000000000001E-2</v>
          </cell>
          <cell r="P142" t="str">
            <v>NA</v>
          </cell>
          <cell r="Q142" t="str">
            <v>NA</v>
          </cell>
          <cell r="R142" t="str">
            <v>NA</v>
          </cell>
          <cell r="S142" t="str">
            <v>NA</v>
          </cell>
          <cell r="T142" t="str">
            <v>CEC013</v>
          </cell>
          <cell r="U142" t="str">
            <v>CEC014</v>
          </cell>
          <cell r="V142" t="str">
            <v>NA</v>
          </cell>
          <cell r="W142" t="str">
            <v>NA</v>
          </cell>
          <cell r="X142" t="str">
            <v>NA</v>
          </cell>
          <cell r="Y142" t="str">
            <v>CMC009</v>
          </cell>
          <cell r="Z142" t="str">
            <v>CMC010</v>
          </cell>
          <cell r="AA142" t="str">
            <v>NA</v>
          </cell>
          <cell r="AB142" t="str">
            <v>NA</v>
          </cell>
          <cell r="AC142" t="str">
            <v>NA</v>
          </cell>
          <cell r="AD142">
            <v>0.3</v>
          </cell>
          <cell r="AE142">
            <v>1</v>
          </cell>
          <cell r="AF142" t="str">
            <v>NA</v>
          </cell>
          <cell r="AG142" t="str">
            <v>NA</v>
          </cell>
          <cell r="AH142" t="str">
            <v>NA</v>
          </cell>
          <cell r="AI142">
            <v>36</v>
          </cell>
          <cell r="AJ142">
            <v>120</v>
          </cell>
          <cell r="AK142">
            <v>36</v>
          </cell>
          <cell r="AO142">
            <v>35541</v>
          </cell>
          <cell r="AP142">
            <v>234000</v>
          </cell>
          <cell r="AQ142">
            <v>9900</v>
          </cell>
          <cell r="AR142">
            <v>227016.3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11700</v>
          </cell>
          <cell r="AX142">
            <v>9900</v>
          </cell>
          <cell r="AY142">
            <v>5675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28639</v>
          </cell>
          <cell r="BE142">
            <v>23278</v>
          </cell>
          <cell r="BF142">
            <v>21737</v>
          </cell>
          <cell r="BG142">
            <v>0</v>
          </cell>
          <cell r="BH142">
            <v>0</v>
          </cell>
          <cell r="BI142">
            <v>0</v>
          </cell>
          <cell r="BJ142">
            <v>194</v>
          </cell>
          <cell r="BK142">
            <v>604</v>
          </cell>
          <cell r="BL142">
            <v>0</v>
          </cell>
          <cell r="BM142">
            <v>0</v>
          </cell>
          <cell r="BN142">
            <v>0</v>
          </cell>
          <cell r="BO142">
            <v>798</v>
          </cell>
          <cell r="BP142">
            <v>184062</v>
          </cell>
          <cell r="BQ142">
            <v>164508</v>
          </cell>
          <cell r="BR142">
            <v>0</v>
          </cell>
          <cell r="BS142">
            <v>0</v>
          </cell>
          <cell r="BT142">
            <v>0</v>
          </cell>
          <cell r="BU142">
            <v>1534</v>
          </cell>
          <cell r="BV142">
            <v>4570</v>
          </cell>
          <cell r="BW142">
            <v>0</v>
          </cell>
          <cell r="BX142">
            <v>0</v>
          </cell>
          <cell r="BY142">
            <v>0</v>
          </cell>
          <cell r="BZ142">
            <v>6104</v>
          </cell>
          <cell r="CA142">
            <v>798</v>
          </cell>
          <cell r="CB142">
            <v>6902</v>
          </cell>
          <cell r="CC142">
            <v>0.05</v>
          </cell>
          <cell r="CD142">
            <v>35541</v>
          </cell>
        </row>
        <row r="143">
          <cell r="B143" t="str">
            <v>R1014</v>
          </cell>
          <cell r="C143" t="str">
            <v>CAP03</v>
          </cell>
          <cell r="D143" t="str">
            <v>En Andén tablón</v>
          </cell>
          <cell r="E143" t="str">
            <v>m</v>
          </cell>
          <cell r="F143" t="str">
            <v>MOC026</v>
          </cell>
          <cell r="G143" t="str">
            <v>MOC106</v>
          </cell>
          <cell r="H143" t="str">
            <v>MOC086</v>
          </cell>
          <cell r="I143" t="str">
            <v>NA</v>
          </cell>
          <cell r="J143" t="str">
            <v>NA</v>
          </cell>
          <cell r="K143" t="str">
            <v>NA</v>
          </cell>
          <cell r="L143" t="str">
            <v>NA</v>
          </cell>
          <cell r="M143">
            <v>0.03</v>
          </cell>
          <cell r="N143">
            <v>0.6</v>
          </cell>
          <cell r="O143">
            <v>0.01</v>
          </cell>
          <cell r="P143" t="str">
            <v>NA</v>
          </cell>
          <cell r="Q143" t="str">
            <v>NA</v>
          </cell>
          <cell r="R143" t="str">
            <v>NA</v>
          </cell>
          <cell r="S143" t="str">
            <v>NA</v>
          </cell>
          <cell r="T143" t="str">
            <v>CEC013</v>
          </cell>
          <cell r="U143" t="str">
            <v>CEC014</v>
          </cell>
          <cell r="V143" t="str">
            <v>NA</v>
          </cell>
          <cell r="W143" t="str">
            <v>NA</v>
          </cell>
          <cell r="X143" t="str">
            <v>NA</v>
          </cell>
          <cell r="Y143" t="str">
            <v>CMC009</v>
          </cell>
          <cell r="Z143" t="str">
            <v>CMC010</v>
          </cell>
          <cell r="AA143" t="str">
            <v>NA</v>
          </cell>
          <cell r="AB143" t="str">
            <v>NA</v>
          </cell>
          <cell r="AC143" t="str">
            <v>NA</v>
          </cell>
          <cell r="AD143">
            <v>0.2</v>
          </cell>
          <cell r="AE143">
            <v>1</v>
          </cell>
          <cell r="AF143" t="str">
            <v>NA</v>
          </cell>
          <cell r="AG143" t="str">
            <v>NA</v>
          </cell>
          <cell r="AH143" t="str">
            <v>NA</v>
          </cell>
          <cell r="AI143">
            <v>40</v>
          </cell>
          <cell r="AJ143">
            <v>200</v>
          </cell>
          <cell r="AK143">
            <v>40</v>
          </cell>
          <cell r="AO143">
            <v>21684</v>
          </cell>
          <cell r="AP143">
            <v>234000</v>
          </cell>
          <cell r="AQ143">
            <v>9900</v>
          </cell>
          <cell r="AR143">
            <v>227016.3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7020</v>
          </cell>
          <cell r="AX143">
            <v>5940</v>
          </cell>
          <cell r="AY143">
            <v>2270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15992</v>
          </cell>
          <cell r="BE143">
            <v>23278</v>
          </cell>
          <cell r="BF143">
            <v>21737</v>
          </cell>
          <cell r="BG143">
            <v>0</v>
          </cell>
          <cell r="BH143">
            <v>0</v>
          </cell>
          <cell r="BI143">
            <v>0</v>
          </cell>
          <cell r="BJ143">
            <v>116</v>
          </cell>
          <cell r="BK143">
            <v>543</v>
          </cell>
          <cell r="BL143">
            <v>0</v>
          </cell>
          <cell r="BM143">
            <v>0</v>
          </cell>
          <cell r="BN143">
            <v>0</v>
          </cell>
          <cell r="BO143">
            <v>659</v>
          </cell>
          <cell r="BP143">
            <v>184062</v>
          </cell>
          <cell r="BQ143">
            <v>164508</v>
          </cell>
          <cell r="BR143">
            <v>0</v>
          </cell>
          <cell r="BS143">
            <v>0</v>
          </cell>
          <cell r="BT143">
            <v>0</v>
          </cell>
          <cell r="BU143">
            <v>920</v>
          </cell>
          <cell r="BV143">
            <v>4113</v>
          </cell>
          <cell r="BW143">
            <v>0</v>
          </cell>
          <cell r="BX143">
            <v>0</v>
          </cell>
          <cell r="BY143">
            <v>0</v>
          </cell>
          <cell r="BZ143">
            <v>5033</v>
          </cell>
          <cell r="CA143">
            <v>659</v>
          </cell>
          <cell r="CB143">
            <v>5692</v>
          </cell>
          <cell r="CC143">
            <v>0.05</v>
          </cell>
          <cell r="CD143">
            <v>21684</v>
          </cell>
        </row>
        <row r="144">
          <cell r="B144" t="str">
            <v>R1006</v>
          </cell>
          <cell r="C144" t="str">
            <v>CAP03</v>
          </cell>
          <cell r="D144" t="str">
            <v>En berma asfalto</v>
          </cell>
          <cell r="E144" t="str">
            <v>m</v>
          </cell>
          <cell r="F144" t="str">
            <v>MOC016</v>
          </cell>
          <cell r="G144" t="str">
            <v>NA</v>
          </cell>
          <cell r="H144" t="str">
            <v>NA</v>
          </cell>
          <cell r="I144" t="str">
            <v>NA</v>
          </cell>
          <cell r="J144" t="str">
            <v>NA</v>
          </cell>
          <cell r="K144" t="str">
            <v>NA</v>
          </cell>
          <cell r="L144" t="str">
            <v>NA</v>
          </cell>
          <cell r="M144">
            <v>0.05</v>
          </cell>
          <cell r="N144" t="str">
            <v>NA</v>
          </cell>
          <cell r="O144" t="str">
            <v>NA</v>
          </cell>
          <cell r="P144" t="str">
            <v>NA</v>
          </cell>
          <cell r="Q144" t="str">
            <v>NA</v>
          </cell>
          <cell r="R144" t="str">
            <v>NA</v>
          </cell>
          <cell r="S144" t="str">
            <v>NA</v>
          </cell>
          <cell r="T144" t="str">
            <v>CEC012</v>
          </cell>
          <cell r="U144" t="str">
            <v>NA</v>
          </cell>
          <cell r="V144" t="str">
            <v>NA</v>
          </cell>
          <cell r="W144" t="str">
            <v>NA</v>
          </cell>
          <cell r="X144" t="str">
            <v>NA</v>
          </cell>
          <cell r="Y144" t="str">
            <v>CMC009</v>
          </cell>
          <cell r="Z144" t="str">
            <v>NA</v>
          </cell>
          <cell r="AA144" t="str">
            <v>NA</v>
          </cell>
          <cell r="AB144" t="str">
            <v>NA</v>
          </cell>
          <cell r="AC144" t="str">
            <v>NA</v>
          </cell>
          <cell r="AD144">
            <v>1</v>
          </cell>
          <cell r="AE144" t="str">
            <v>NA</v>
          </cell>
          <cell r="AF144" t="str">
            <v>NA</v>
          </cell>
          <cell r="AG144" t="str">
            <v>NA</v>
          </cell>
          <cell r="AH144" t="str">
            <v>NA</v>
          </cell>
          <cell r="AI144">
            <v>55</v>
          </cell>
          <cell r="AJ144">
            <v>55</v>
          </cell>
          <cell r="AO144">
            <v>16456</v>
          </cell>
          <cell r="AP144">
            <v>230000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11500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12075</v>
          </cell>
          <cell r="BE144">
            <v>56846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1034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1034</v>
          </cell>
          <cell r="BP144">
            <v>184062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3347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3347</v>
          </cell>
          <cell r="CA144">
            <v>1034</v>
          </cell>
          <cell r="CB144">
            <v>4381</v>
          </cell>
          <cell r="CC144">
            <v>0.05</v>
          </cell>
          <cell r="CD144">
            <v>16456</v>
          </cell>
        </row>
        <row r="145">
          <cell r="B145" t="str">
            <v>R2006</v>
          </cell>
          <cell r="C145" t="str">
            <v>CAP03</v>
          </cell>
          <cell r="D145" t="str">
            <v>En berma asfalto</v>
          </cell>
          <cell r="E145" t="str">
            <v>m</v>
          </cell>
          <cell r="F145" t="str">
            <v>MOC016</v>
          </cell>
          <cell r="G145" t="str">
            <v>NA</v>
          </cell>
          <cell r="H145" t="str">
            <v>NA</v>
          </cell>
          <cell r="I145" t="str">
            <v>NA</v>
          </cell>
          <cell r="J145" t="str">
            <v>NA</v>
          </cell>
          <cell r="K145" t="str">
            <v>NA</v>
          </cell>
          <cell r="L145" t="str">
            <v>NA</v>
          </cell>
          <cell r="M145">
            <v>0.06</v>
          </cell>
          <cell r="N145" t="str">
            <v>NA</v>
          </cell>
          <cell r="O145" t="str">
            <v>NA</v>
          </cell>
          <cell r="P145" t="str">
            <v>NA</v>
          </cell>
          <cell r="Q145" t="str">
            <v>NA</v>
          </cell>
          <cell r="R145" t="str">
            <v>NA</v>
          </cell>
          <cell r="S145" t="str">
            <v>NA</v>
          </cell>
          <cell r="T145" t="str">
            <v>CEC012</v>
          </cell>
          <cell r="U145" t="str">
            <v>NA</v>
          </cell>
          <cell r="V145" t="str">
            <v>NA</v>
          </cell>
          <cell r="W145" t="str">
            <v>NA</v>
          </cell>
          <cell r="X145" t="str">
            <v>NA</v>
          </cell>
          <cell r="Y145" t="str">
            <v>CMC009</v>
          </cell>
          <cell r="Z145" t="str">
            <v>NA</v>
          </cell>
          <cell r="AA145" t="str">
            <v>NA</v>
          </cell>
          <cell r="AB145" t="str">
            <v>NA</v>
          </cell>
          <cell r="AC145" t="str">
            <v>NA</v>
          </cell>
          <cell r="AD145">
            <v>1</v>
          </cell>
          <cell r="AE145" t="str">
            <v>NA</v>
          </cell>
          <cell r="AF145" t="str">
            <v>NA</v>
          </cell>
          <cell r="AG145" t="str">
            <v>NA</v>
          </cell>
          <cell r="AH145" t="str">
            <v>NA</v>
          </cell>
          <cell r="AI145">
            <v>52.5</v>
          </cell>
          <cell r="AJ145">
            <v>52.5</v>
          </cell>
          <cell r="AO145">
            <v>19079</v>
          </cell>
          <cell r="AP145">
            <v>230000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13800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14490</v>
          </cell>
          <cell r="BE145">
            <v>56846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1083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1083</v>
          </cell>
          <cell r="BP145">
            <v>184062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3506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3506</v>
          </cell>
          <cell r="CA145">
            <v>1083</v>
          </cell>
          <cell r="CB145">
            <v>4589</v>
          </cell>
          <cell r="CC145">
            <v>0.05</v>
          </cell>
          <cell r="CD145">
            <v>19079</v>
          </cell>
        </row>
        <row r="146">
          <cell r="B146" t="str">
            <v>R1006</v>
          </cell>
          <cell r="C146" t="str">
            <v>CAP03</v>
          </cell>
          <cell r="D146" t="str">
            <v>En berma asfalto                    (BA)</v>
          </cell>
          <cell r="E146" t="str">
            <v>m</v>
          </cell>
          <cell r="F146" t="str">
            <v>MOC016</v>
          </cell>
          <cell r="G146" t="str">
            <v>NA</v>
          </cell>
          <cell r="H146" t="str">
            <v>NA</v>
          </cell>
          <cell r="I146" t="str">
            <v>NA</v>
          </cell>
          <cell r="J146" t="str">
            <v>NA</v>
          </cell>
          <cell r="K146" t="str">
            <v>NA</v>
          </cell>
          <cell r="L146" t="str">
            <v>NA</v>
          </cell>
          <cell r="M146">
            <v>0.05</v>
          </cell>
          <cell r="N146" t="str">
            <v>NA</v>
          </cell>
          <cell r="O146" t="str">
            <v>NA</v>
          </cell>
          <cell r="P146" t="str">
            <v>NA</v>
          </cell>
          <cell r="Q146" t="str">
            <v>NA</v>
          </cell>
          <cell r="R146" t="str">
            <v>NA</v>
          </cell>
          <cell r="S146" t="str">
            <v>NA</v>
          </cell>
          <cell r="T146" t="str">
            <v>CEC012</v>
          </cell>
          <cell r="U146" t="str">
            <v>NA</v>
          </cell>
          <cell r="V146" t="str">
            <v>NA</v>
          </cell>
          <cell r="W146" t="str">
            <v>NA</v>
          </cell>
          <cell r="X146" t="str">
            <v>NA</v>
          </cell>
          <cell r="Y146" t="str">
            <v>CMC009</v>
          </cell>
          <cell r="Z146" t="str">
            <v>NA</v>
          </cell>
          <cell r="AA146" t="str">
            <v>NA</v>
          </cell>
          <cell r="AB146" t="str">
            <v>NA</v>
          </cell>
          <cell r="AC146" t="str">
            <v>NA</v>
          </cell>
          <cell r="AD146">
            <v>1</v>
          </cell>
          <cell r="AE146" t="str">
            <v>NA</v>
          </cell>
          <cell r="AF146" t="str">
            <v>NA</v>
          </cell>
          <cell r="AG146" t="str">
            <v>NA</v>
          </cell>
          <cell r="AH146" t="str">
            <v>NA</v>
          </cell>
          <cell r="AI146">
            <v>60</v>
          </cell>
          <cell r="AJ146">
            <v>60</v>
          </cell>
          <cell r="AO146">
            <v>16090</v>
          </cell>
          <cell r="AP146">
            <v>230000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11500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12075</v>
          </cell>
          <cell r="BE146">
            <v>56846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947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947</v>
          </cell>
          <cell r="BP146">
            <v>184062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3068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3068</v>
          </cell>
          <cell r="CA146">
            <v>947</v>
          </cell>
          <cell r="CB146">
            <v>4015</v>
          </cell>
          <cell r="CC146">
            <v>0.05</v>
          </cell>
          <cell r="CD146">
            <v>16090</v>
          </cell>
        </row>
        <row r="147">
          <cell r="B147" t="str">
            <v>R1007</v>
          </cell>
          <cell r="C147" t="str">
            <v>CAP03</v>
          </cell>
          <cell r="D147" t="str">
            <v>En berma concreto</v>
          </cell>
          <cell r="E147" t="str">
            <v>m</v>
          </cell>
          <cell r="F147" t="str">
            <v>MOC026</v>
          </cell>
          <cell r="G147" t="str">
            <v>NA</v>
          </cell>
          <cell r="H147" t="str">
            <v>NA</v>
          </cell>
          <cell r="I147" t="str">
            <v>NA</v>
          </cell>
          <cell r="J147" t="str">
            <v>NA</v>
          </cell>
          <cell r="K147" t="str">
            <v>NA</v>
          </cell>
          <cell r="L147" t="str">
            <v>NA</v>
          </cell>
          <cell r="M147">
            <v>0.11</v>
          </cell>
          <cell r="N147" t="str">
            <v>NA</v>
          </cell>
          <cell r="O147" t="str">
            <v>NA</v>
          </cell>
          <cell r="P147" t="str">
            <v>NA</v>
          </cell>
          <cell r="Q147" t="str">
            <v>NA</v>
          </cell>
          <cell r="R147" t="str">
            <v>NA</v>
          </cell>
          <cell r="S147" t="str">
            <v>NA</v>
          </cell>
          <cell r="T147" t="str">
            <v>CEC013</v>
          </cell>
          <cell r="U147" t="str">
            <v>NA</v>
          </cell>
          <cell r="V147" t="str">
            <v>NA</v>
          </cell>
          <cell r="W147" t="str">
            <v>NA</v>
          </cell>
          <cell r="X147" t="str">
            <v>NA</v>
          </cell>
          <cell r="Y147" t="str">
            <v>CMC009</v>
          </cell>
          <cell r="Z147" t="str">
            <v>NA</v>
          </cell>
          <cell r="AA147" t="str">
            <v>NA</v>
          </cell>
          <cell r="AB147" t="str">
            <v>NA</v>
          </cell>
          <cell r="AC147" t="str">
            <v>NA</v>
          </cell>
          <cell r="AD147">
            <v>1</v>
          </cell>
          <cell r="AE147" t="str">
            <v>NA</v>
          </cell>
          <cell r="AF147" t="str">
            <v>NA</v>
          </cell>
          <cell r="AG147" t="str">
            <v>NA</v>
          </cell>
          <cell r="AH147" t="str">
            <v>NA</v>
          </cell>
          <cell r="AI147">
            <v>70</v>
          </cell>
          <cell r="AJ147">
            <v>70</v>
          </cell>
          <cell r="AO147">
            <v>29989</v>
          </cell>
          <cell r="AP147">
            <v>234000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25740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27027</v>
          </cell>
          <cell r="BE147">
            <v>23278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333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333</v>
          </cell>
          <cell r="BP147">
            <v>184062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2629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2629</v>
          </cell>
          <cell r="CA147">
            <v>333</v>
          </cell>
          <cell r="CB147">
            <v>2962</v>
          </cell>
          <cell r="CC147">
            <v>0.05</v>
          </cell>
          <cell r="CD147">
            <v>29989</v>
          </cell>
        </row>
        <row r="148">
          <cell r="B148" t="str">
            <v>R2007</v>
          </cell>
          <cell r="C148" t="str">
            <v>CAP03</v>
          </cell>
          <cell r="D148" t="str">
            <v>En berma concreto</v>
          </cell>
          <cell r="E148" t="str">
            <v>m</v>
          </cell>
          <cell r="F148" t="str">
            <v>MOC026</v>
          </cell>
          <cell r="G148" t="str">
            <v>NA</v>
          </cell>
          <cell r="H148" t="str">
            <v>NA</v>
          </cell>
          <cell r="I148" t="str">
            <v>NA</v>
          </cell>
          <cell r="J148" t="str">
            <v>NA</v>
          </cell>
          <cell r="K148" t="str">
            <v>NA</v>
          </cell>
          <cell r="L148" t="str">
            <v>NA</v>
          </cell>
          <cell r="M148">
            <v>0.13</v>
          </cell>
          <cell r="N148" t="str">
            <v>NA</v>
          </cell>
          <cell r="O148" t="str">
            <v>NA</v>
          </cell>
          <cell r="P148" t="str">
            <v>NA</v>
          </cell>
          <cell r="Q148" t="str">
            <v>NA</v>
          </cell>
          <cell r="R148" t="str">
            <v>NA</v>
          </cell>
          <cell r="S148" t="str">
            <v>NA</v>
          </cell>
          <cell r="T148" t="str">
            <v>CEC013</v>
          </cell>
          <cell r="U148" t="str">
            <v>NA</v>
          </cell>
          <cell r="V148" t="str">
            <v>NA</v>
          </cell>
          <cell r="W148" t="str">
            <v>NA</v>
          </cell>
          <cell r="X148" t="str">
            <v>NA</v>
          </cell>
          <cell r="Y148" t="str">
            <v>CMC009</v>
          </cell>
          <cell r="Z148" t="str">
            <v>NA</v>
          </cell>
          <cell r="AA148" t="str">
            <v>NA</v>
          </cell>
          <cell r="AB148" t="str">
            <v>NA</v>
          </cell>
          <cell r="AC148" t="str">
            <v>NA</v>
          </cell>
          <cell r="AD148">
            <v>1</v>
          </cell>
          <cell r="AE148" t="str">
            <v>NA</v>
          </cell>
          <cell r="AF148" t="str">
            <v>NA</v>
          </cell>
          <cell r="AG148" t="str">
            <v>NA</v>
          </cell>
          <cell r="AH148" t="str">
            <v>NA</v>
          </cell>
          <cell r="AI148">
            <v>67.5</v>
          </cell>
          <cell r="AJ148">
            <v>67.5</v>
          </cell>
          <cell r="AO148">
            <v>35013</v>
          </cell>
          <cell r="AP148">
            <v>234000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30420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31941</v>
          </cell>
          <cell r="BE148">
            <v>23278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345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345</v>
          </cell>
          <cell r="BP148">
            <v>184062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2727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2727</v>
          </cell>
          <cell r="CA148">
            <v>345</v>
          </cell>
          <cell r="CB148">
            <v>3072</v>
          </cell>
          <cell r="CC148">
            <v>0.05</v>
          </cell>
          <cell r="CD148">
            <v>35013</v>
          </cell>
        </row>
        <row r="149">
          <cell r="B149" t="str">
            <v>R1007</v>
          </cell>
          <cell r="C149" t="str">
            <v>CAP03</v>
          </cell>
          <cell r="D149" t="str">
            <v>En berma concreto                  (BC)</v>
          </cell>
          <cell r="E149" t="str">
            <v>m</v>
          </cell>
          <cell r="F149" t="str">
            <v>MOC026</v>
          </cell>
          <cell r="G149" t="str">
            <v>NA</v>
          </cell>
          <cell r="H149" t="str">
            <v>NA</v>
          </cell>
          <cell r="I149" t="str">
            <v>NA</v>
          </cell>
          <cell r="J149" t="str">
            <v>NA</v>
          </cell>
          <cell r="K149" t="str">
            <v>NA</v>
          </cell>
          <cell r="L149" t="str">
            <v>NA</v>
          </cell>
          <cell r="M149">
            <v>0.11</v>
          </cell>
          <cell r="N149" t="str">
            <v>NA</v>
          </cell>
          <cell r="O149" t="str">
            <v>NA</v>
          </cell>
          <cell r="P149" t="str">
            <v>NA</v>
          </cell>
          <cell r="Q149" t="str">
            <v>NA</v>
          </cell>
          <cell r="R149" t="str">
            <v>NA</v>
          </cell>
          <cell r="S149" t="str">
            <v>NA</v>
          </cell>
          <cell r="T149" t="str">
            <v>CEC013</v>
          </cell>
          <cell r="U149" t="str">
            <v>NA</v>
          </cell>
          <cell r="V149" t="str">
            <v>NA</v>
          </cell>
          <cell r="W149" t="str">
            <v>NA</v>
          </cell>
          <cell r="X149" t="str">
            <v>NA</v>
          </cell>
          <cell r="Y149" t="str">
            <v>CMC009</v>
          </cell>
          <cell r="Z149" t="str">
            <v>NA</v>
          </cell>
          <cell r="AA149" t="str">
            <v>NA</v>
          </cell>
          <cell r="AB149" t="str">
            <v>NA</v>
          </cell>
          <cell r="AC149" t="str">
            <v>NA</v>
          </cell>
          <cell r="AD149">
            <v>1</v>
          </cell>
          <cell r="AE149" t="str">
            <v>NA</v>
          </cell>
          <cell r="AF149" t="str">
            <v>NA</v>
          </cell>
          <cell r="AG149" t="str">
            <v>NA</v>
          </cell>
          <cell r="AH149" t="str">
            <v>NA</v>
          </cell>
          <cell r="AI149">
            <v>100</v>
          </cell>
          <cell r="AJ149">
            <v>100</v>
          </cell>
          <cell r="AO149">
            <v>29101</v>
          </cell>
          <cell r="AP149">
            <v>234000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25740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27027</v>
          </cell>
          <cell r="BE149">
            <v>23278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233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233</v>
          </cell>
          <cell r="BP149">
            <v>184062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1841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1841</v>
          </cell>
          <cell r="CA149">
            <v>233</v>
          </cell>
          <cell r="CB149">
            <v>2074</v>
          </cell>
          <cell r="CC149">
            <v>0.05</v>
          </cell>
          <cell r="CD149">
            <v>29101</v>
          </cell>
        </row>
        <row r="150">
          <cell r="B150" t="str">
            <v>R1005</v>
          </cell>
          <cell r="C150" t="str">
            <v>CAP03</v>
          </cell>
          <cell r="D150" t="str">
            <v>En calzada adoquinada</v>
          </cell>
          <cell r="E150" t="str">
            <v>m</v>
          </cell>
          <cell r="F150" t="str">
            <v>MOC010</v>
          </cell>
          <cell r="G150" t="str">
            <v>MOC005</v>
          </cell>
          <cell r="H150" t="str">
            <v>NA</v>
          </cell>
          <cell r="I150" t="str">
            <v>NA</v>
          </cell>
          <cell r="J150" t="str">
            <v>NA</v>
          </cell>
          <cell r="K150" t="str">
            <v>NA</v>
          </cell>
          <cell r="L150" t="str">
            <v>NA</v>
          </cell>
          <cell r="M150">
            <v>0.52</v>
          </cell>
          <cell r="N150">
            <v>0.4</v>
          </cell>
          <cell r="O150" t="str">
            <v>NA</v>
          </cell>
          <cell r="P150" t="str">
            <v>NA</v>
          </cell>
          <cell r="Q150" t="str">
            <v>NA</v>
          </cell>
          <cell r="R150" t="str">
            <v>NA</v>
          </cell>
          <cell r="S150" t="str">
            <v>NA</v>
          </cell>
          <cell r="T150" t="str">
            <v>CEC010</v>
          </cell>
          <cell r="U150" t="str">
            <v>CEC014</v>
          </cell>
          <cell r="V150" t="str">
            <v>NA</v>
          </cell>
          <cell r="W150" t="str">
            <v>NA</v>
          </cell>
          <cell r="X150" t="str">
            <v>NA</v>
          </cell>
          <cell r="Y150" t="str">
            <v>CMC009</v>
          </cell>
          <cell r="Z150" t="str">
            <v>CMC010</v>
          </cell>
          <cell r="AA150" t="str">
            <v>NA</v>
          </cell>
          <cell r="AB150" t="str">
            <v>NA</v>
          </cell>
          <cell r="AC150" t="str">
            <v>NA</v>
          </cell>
          <cell r="AD150">
            <v>1</v>
          </cell>
          <cell r="AE150">
            <v>1</v>
          </cell>
          <cell r="AF150" t="str">
            <v>NA</v>
          </cell>
          <cell r="AG150" t="str">
            <v>NA</v>
          </cell>
          <cell r="AH150" t="str">
            <v>NA</v>
          </cell>
          <cell r="AI150">
            <v>90</v>
          </cell>
          <cell r="AJ150">
            <v>90</v>
          </cell>
          <cell r="AK150">
            <v>90</v>
          </cell>
          <cell r="AO150">
            <v>27253</v>
          </cell>
          <cell r="AP150">
            <v>24000</v>
          </cell>
          <cell r="AQ150">
            <v>23000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12480</v>
          </cell>
          <cell r="AX150">
            <v>9200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22764</v>
          </cell>
          <cell r="BE150">
            <v>33634</v>
          </cell>
          <cell r="BF150">
            <v>21737</v>
          </cell>
          <cell r="BG150">
            <v>0</v>
          </cell>
          <cell r="BH150">
            <v>0</v>
          </cell>
          <cell r="BI150">
            <v>0</v>
          </cell>
          <cell r="BJ150">
            <v>374</v>
          </cell>
          <cell r="BK150">
            <v>242</v>
          </cell>
          <cell r="BL150">
            <v>0</v>
          </cell>
          <cell r="BM150">
            <v>0</v>
          </cell>
          <cell r="BN150">
            <v>0</v>
          </cell>
          <cell r="BO150">
            <v>616</v>
          </cell>
          <cell r="BP150">
            <v>184062</v>
          </cell>
          <cell r="BQ150">
            <v>164508</v>
          </cell>
          <cell r="BR150">
            <v>0</v>
          </cell>
          <cell r="BS150">
            <v>0</v>
          </cell>
          <cell r="BT150">
            <v>0</v>
          </cell>
          <cell r="BU150">
            <v>2045</v>
          </cell>
          <cell r="BV150">
            <v>1828</v>
          </cell>
          <cell r="BW150">
            <v>0</v>
          </cell>
          <cell r="BX150">
            <v>0</v>
          </cell>
          <cell r="BY150">
            <v>0</v>
          </cell>
          <cell r="BZ150">
            <v>3873</v>
          </cell>
          <cell r="CA150">
            <v>616</v>
          </cell>
          <cell r="CB150">
            <v>4489</v>
          </cell>
          <cell r="CC150">
            <v>0.05</v>
          </cell>
          <cell r="CD150">
            <v>27253</v>
          </cell>
        </row>
        <row r="151">
          <cell r="B151" t="str">
            <v>R2005</v>
          </cell>
          <cell r="C151" t="str">
            <v>CAP03</v>
          </cell>
          <cell r="D151" t="str">
            <v>En calzada adoquinada</v>
          </cell>
          <cell r="E151" t="str">
            <v>m</v>
          </cell>
          <cell r="F151" t="str">
            <v>NA</v>
          </cell>
          <cell r="G151" t="str">
            <v>NA</v>
          </cell>
          <cell r="H151" t="str">
            <v>NA</v>
          </cell>
          <cell r="I151" t="str">
            <v>NA</v>
          </cell>
          <cell r="J151" t="str">
            <v>NA</v>
          </cell>
          <cell r="K151" t="str">
            <v>NA</v>
          </cell>
          <cell r="L151" t="str">
            <v>NA</v>
          </cell>
          <cell r="M151" t="str">
            <v>NA</v>
          </cell>
          <cell r="N151" t="str">
            <v>NA</v>
          </cell>
          <cell r="O151" t="str">
            <v>NA</v>
          </cell>
          <cell r="P151" t="str">
            <v>NA</v>
          </cell>
          <cell r="Q151" t="str">
            <v>NA</v>
          </cell>
          <cell r="R151" t="str">
            <v>NA</v>
          </cell>
          <cell r="S151" t="str">
            <v>NA</v>
          </cell>
          <cell r="T151" t="str">
            <v>NA</v>
          </cell>
          <cell r="U151" t="str">
            <v>NA</v>
          </cell>
          <cell r="V151" t="str">
            <v>NA</v>
          </cell>
          <cell r="W151" t="str">
            <v>NA</v>
          </cell>
          <cell r="X151" t="str">
            <v>NA</v>
          </cell>
          <cell r="Y151" t="str">
            <v>NA</v>
          </cell>
          <cell r="Z151" t="str">
            <v>NA</v>
          </cell>
          <cell r="AA151" t="str">
            <v>NA</v>
          </cell>
          <cell r="AB151" t="str">
            <v>NA</v>
          </cell>
          <cell r="AC151" t="str">
            <v>NA</v>
          </cell>
          <cell r="AD151" t="str">
            <v>NA</v>
          </cell>
          <cell r="AE151" t="str">
            <v>NA</v>
          </cell>
          <cell r="AF151" t="str">
            <v>NA</v>
          </cell>
          <cell r="AG151" t="str">
            <v>NA</v>
          </cell>
          <cell r="AH151" t="str">
            <v>NA</v>
          </cell>
          <cell r="AI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0.05</v>
          </cell>
          <cell r="CD151">
            <v>0</v>
          </cell>
        </row>
        <row r="152">
          <cell r="B152" t="str">
            <v>R1005</v>
          </cell>
          <cell r="C152" t="str">
            <v>CAP03</v>
          </cell>
          <cell r="D152" t="str">
            <v>En calzada adoquinada          (CAd)</v>
          </cell>
          <cell r="E152" t="str">
            <v>m</v>
          </cell>
          <cell r="F152" t="str">
            <v>MOC010</v>
          </cell>
          <cell r="G152" t="str">
            <v>MOC005</v>
          </cell>
          <cell r="H152" t="str">
            <v>MOC086</v>
          </cell>
          <cell r="I152" t="str">
            <v>NA</v>
          </cell>
          <cell r="J152" t="str">
            <v>NA</v>
          </cell>
          <cell r="K152" t="str">
            <v>NA</v>
          </cell>
          <cell r="L152" t="str">
            <v>NA</v>
          </cell>
          <cell r="M152">
            <v>0.01</v>
          </cell>
          <cell r="N152">
            <v>0.5</v>
          </cell>
          <cell r="O152">
            <v>3.0000000000000001E-3</v>
          </cell>
          <cell r="P152" t="str">
            <v>NA</v>
          </cell>
          <cell r="Q152" t="str">
            <v>NA</v>
          </cell>
          <cell r="R152" t="str">
            <v>NA</v>
          </cell>
          <cell r="S152" t="str">
            <v>NA</v>
          </cell>
          <cell r="T152" t="str">
            <v>CEC010</v>
          </cell>
          <cell r="U152" t="str">
            <v>CEC014</v>
          </cell>
          <cell r="V152" t="str">
            <v>NA</v>
          </cell>
          <cell r="W152" t="str">
            <v>NA</v>
          </cell>
          <cell r="X152" t="str">
            <v>NA</v>
          </cell>
          <cell r="Y152" t="str">
            <v>CMC009</v>
          </cell>
          <cell r="Z152" t="str">
            <v>CMC010</v>
          </cell>
          <cell r="AA152" t="str">
            <v>NA</v>
          </cell>
          <cell r="AB152" t="str">
            <v>NA</v>
          </cell>
          <cell r="AC152" t="str">
            <v>NA</v>
          </cell>
          <cell r="AD152">
            <v>1</v>
          </cell>
          <cell r="AE152">
            <v>1</v>
          </cell>
          <cell r="AF152" t="str">
            <v>NA</v>
          </cell>
          <cell r="AG152" t="str">
            <v>NA</v>
          </cell>
          <cell r="AH152" t="str">
            <v>NA</v>
          </cell>
          <cell r="AI152">
            <v>100</v>
          </cell>
          <cell r="AJ152">
            <v>100</v>
          </cell>
          <cell r="AK152">
            <v>100</v>
          </cell>
          <cell r="AO152">
            <v>17081</v>
          </cell>
          <cell r="AP152">
            <v>24000</v>
          </cell>
          <cell r="AQ152">
            <v>23000</v>
          </cell>
          <cell r="AR152">
            <v>227016.3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240</v>
          </cell>
          <cell r="AX152">
            <v>11500</v>
          </cell>
          <cell r="AY152">
            <v>681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13042</v>
          </cell>
          <cell r="BE152">
            <v>33634</v>
          </cell>
          <cell r="BF152">
            <v>21737</v>
          </cell>
          <cell r="BG152">
            <v>0</v>
          </cell>
          <cell r="BH152">
            <v>0</v>
          </cell>
          <cell r="BI152">
            <v>0</v>
          </cell>
          <cell r="BJ152">
            <v>336</v>
          </cell>
          <cell r="BK152">
            <v>217</v>
          </cell>
          <cell r="BL152">
            <v>0</v>
          </cell>
          <cell r="BM152">
            <v>0</v>
          </cell>
          <cell r="BN152">
            <v>0</v>
          </cell>
          <cell r="BO152">
            <v>553</v>
          </cell>
          <cell r="BP152">
            <v>184062</v>
          </cell>
          <cell r="BQ152">
            <v>164508</v>
          </cell>
          <cell r="BR152">
            <v>0</v>
          </cell>
          <cell r="BS152">
            <v>0</v>
          </cell>
          <cell r="BT152">
            <v>0</v>
          </cell>
          <cell r="BU152">
            <v>1841</v>
          </cell>
          <cell r="BV152">
            <v>1645</v>
          </cell>
          <cell r="BW152">
            <v>0</v>
          </cell>
          <cell r="BX152">
            <v>0</v>
          </cell>
          <cell r="BY152">
            <v>0</v>
          </cell>
          <cell r="BZ152">
            <v>3486</v>
          </cell>
          <cell r="CA152">
            <v>553</v>
          </cell>
          <cell r="CB152">
            <v>4039</v>
          </cell>
          <cell r="CC152">
            <v>0.05</v>
          </cell>
          <cell r="CD152">
            <v>17081</v>
          </cell>
        </row>
        <row r="153">
          <cell r="B153" t="str">
            <v>R1001</v>
          </cell>
          <cell r="C153" t="str">
            <v>CAP03</v>
          </cell>
          <cell r="D153" t="str">
            <v>En calzada asfalto</v>
          </cell>
          <cell r="E153" t="str">
            <v>m</v>
          </cell>
          <cell r="F153" t="str">
            <v>MOC016</v>
          </cell>
          <cell r="G153" t="str">
            <v>MOC104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>
            <v>7.0000000000000007E-2</v>
          </cell>
          <cell r="N153">
            <v>0.03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CEC012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CMC009</v>
          </cell>
          <cell r="Z153" t="str">
            <v>NA</v>
          </cell>
          <cell r="AA153" t="str">
            <v>NA</v>
          </cell>
          <cell r="AB153" t="str">
            <v>NA</v>
          </cell>
          <cell r="AC153" t="str">
            <v>NA</v>
          </cell>
          <cell r="AD153">
            <v>1</v>
          </cell>
          <cell r="AE153" t="str">
            <v>NA</v>
          </cell>
          <cell r="AF153" t="str">
            <v>NA</v>
          </cell>
          <cell r="AG153" t="str">
            <v>NA</v>
          </cell>
          <cell r="AH153" t="str">
            <v>NA</v>
          </cell>
          <cell r="AI153">
            <v>65</v>
          </cell>
          <cell r="AJ153">
            <v>65</v>
          </cell>
          <cell r="AO153">
            <v>25810</v>
          </cell>
          <cell r="AP153">
            <v>230000</v>
          </cell>
          <cell r="AQ153">
            <v>165000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16100</v>
          </cell>
          <cell r="AX153">
            <v>4950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22103</v>
          </cell>
          <cell r="BE153">
            <v>56846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875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875</v>
          </cell>
          <cell r="BP153">
            <v>184062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2832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2832</v>
          </cell>
          <cell r="CA153">
            <v>875</v>
          </cell>
          <cell r="CB153">
            <v>3707</v>
          </cell>
          <cell r="CC153">
            <v>0.05</v>
          </cell>
          <cell r="CD153">
            <v>25810</v>
          </cell>
        </row>
        <row r="154">
          <cell r="B154" t="str">
            <v>R2001</v>
          </cell>
          <cell r="C154" t="str">
            <v>CAP03</v>
          </cell>
          <cell r="D154" t="str">
            <v>En calzada asfalto</v>
          </cell>
          <cell r="E154" t="str">
            <v>m</v>
          </cell>
          <cell r="F154" t="str">
            <v>MOC016</v>
          </cell>
          <cell r="G154" t="str">
            <v>MOC104</v>
          </cell>
          <cell r="H154" t="str">
            <v>NA</v>
          </cell>
          <cell r="I154" t="str">
            <v>NA</v>
          </cell>
          <cell r="J154" t="str">
            <v>NA</v>
          </cell>
          <cell r="K154" t="str">
            <v>NA</v>
          </cell>
          <cell r="L154" t="str">
            <v>NA</v>
          </cell>
          <cell r="M154">
            <v>0.06</v>
          </cell>
          <cell r="N154">
            <v>0.02</v>
          </cell>
          <cell r="O154" t="str">
            <v>NA</v>
          </cell>
          <cell r="P154" t="str">
            <v>NA</v>
          </cell>
          <cell r="Q154" t="str">
            <v>NA</v>
          </cell>
          <cell r="R154" t="str">
            <v>NA</v>
          </cell>
          <cell r="S154" t="str">
            <v>NA</v>
          </cell>
          <cell r="T154" t="str">
            <v>CEC012</v>
          </cell>
          <cell r="U154" t="str">
            <v>NA</v>
          </cell>
          <cell r="V154" t="str">
            <v>NA</v>
          </cell>
          <cell r="W154" t="str">
            <v>NA</v>
          </cell>
          <cell r="X154" t="str">
            <v>NA</v>
          </cell>
          <cell r="Y154" t="str">
            <v>CMC009</v>
          </cell>
          <cell r="Z154" t="str">
            <v>NA</v>
          </cell>
          <cell r="AA154" t="str">
            <v>NA</v>
          </cell>
          <cell r="AB154" t="str">
            <v>NA</v>
          </cell>
          <cell r="AC154" t="str">
            <v>NA</v>
          </cell>
          <cell r="AD154">
            <v>1</v>
          </cell>
          <cell r="AE154" t="str">
            <v>NA</v>
          </cell>
          <cell r="AF154" t="str">
            <v>NA</v>
          </cell>
          <cell r="AG154" t="str">
            <v>NA</v>
          </cell>
          <cell r="AH154" t="str">
            <v>NA</v>
          </cell>
          <cell r="AI154">
            <v>18</v>
          </cell>
          <cell r="AJ154">
            <v>18</v>
          </cell>
          <cell r="AO154">
            <v>31339</v>
          </cell>
          <cell r="AP154">
            <v>230000</v>
          </cell>
          <cell r="AQ154">
            <v>165000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13800</v>
          </cell>
          <cell r="AX154">
            <v>3300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17955</v>
          </cell>
          <cell r="BE154">
            <v>56846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3158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3158</v>
          </cell>
          <cell r="BP154">
            <v>184062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10226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10226</v>
          </cell>
          <cell r="CA154">
            <v>3158</v>
          </cell>
          <cell r="CB154">
            <v>13384</v>
          </cell>
          <cell r="CC154">
            <v>0.05</v>
          </cell>
          <cell r="CD154">
            <v>31339</v>
          </cell>
        </row>
        <row r="155">
          <cell r="B155" t="str">
            <v>R2001</v>
          </cell>
          <cell r="C155" t="str">
            <v>CAP03</v>
          </cell>
          <cell r="D155" t="str">
            <v>En calzada asfalto</v>
          </cell>
          <cell r="E155" t="str">
            <v>m</v>
          </cell>
          <cell r="F155" t="str">
            <v>MOC016</v>
          </cell>
          <cell r="G155" t="str">
            <v>MOC104</v>
          </cell>
          <cell r="H155" t="str">
            <v>NA</v>
          </cell>
          <cell r="I155" t="str">
            <v>NA</v>
          </cell>
          <cell r="J155" t="str">
            <v>NA</v>
          </cell>
          <cell r="K155" t="str">
            <v>NA</v>
          </cell>
          <cell r="L155" t="str">
            <v>NA</v>
          </cell>
          <cell r="M155">
            <v>0.08</v>
          </cell>
          <cell r="N155">
            <v>0.03</v>
          </cell>
          <cell r="O155" t="str">
            <v>NA</v>
          </cell>
          <cell r="P155" t="str">
            <v>NA</v>
          </cell>
          <cell r="Q155" t="str">
            <v>NA</v>
          </cell>
          <cell r="R155" t="str">
            <v>NA</v>
          </cell>
          <cell r="S155" t="str">
            <v>NA</v>
          </cell>
          <cell r="T155" t="str">
            <v>CEC012</v>
          </cell>
          <cell r="U155" t="str">
            <v>NA</v>
          </cell>
          <cell r="V155" t="str">
            <v>NA</v>
          </cell>
          <cell r="W155" t="str">
            <v>NA</v>
          </cell>
          <cell r="X155" t="str">
            <v>NA</v>
          </cell>
          <cell r="Y155" t="str">
            <v>CMC009</v>
          </cell>
          <cell r="Z155" t="str">
            <v>NA</v>
          </cell>
          <cell r="AA155" t="str">
            <v>NA</v>
          </cell>
          <cell r="AB155" t="str">
            <v>NA</v>
          </cell>
          <cell r="AC155" t="str">
            <v>NA</v>
          </cell>
          <cell r="AD155">
            <v>1</v>
          </cell>
          <cell r="AE155" t="str">
            <v>NA</v>
          </cell>
          <cell r="AF155" t="str">
            <v>NA</v>
          </cell>
          <cell r="AG155" t="str">
            <v>NA</v>
          </cell>
          <cell r="AH155" t="str">
            <v>NA</v>
          </cell>
          <cell r="AI155">
            <v>62.5</v>
          </cell>
          <cell r="AJ155">
            <v>62.5</v>
          </cell>
          <cell r="AO155">
            <v>28373</v>
          </cell>
          <cell r="AP155">
            <v>230000</v>
          </cell>
          <cell r="AQ155">
            <v>165000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18400</v>
          </cell>
          <cell r="AX155">
            <v>4950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24518</v>
          </cell>
          <cell r="BE155">
            <v>56846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910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910</v>
          </cell>
          <cell r="BP155">
            <v>184062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2945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2945</v>
          </cell>
          <cell r="CA155">
            <v>910</v>
          </cell>
          <cell r="CB155">
            <v>3855</v>
          </cell>
          <cell r="CC155">
            <v>0.05</v>
          </cell>
          <cell r="CD155">
            <v>28373</v>
          </cell>
        </row>
        <row r="156">
          <cell r="C156" t="str">
            <v>CAP03</v>
          </cell>
          <cell r="D156" t="str">
            <v>En Calzada Asfalto</v>
          </cell>
          <cell r="E156" t="str">
            <v>m2</v>
          </cell>
          <cell r="F156" t="str">
            <v>MOC016</v>
          </cell>
          <cell r="G156" t="str">
            <v>MOC104</v>
          </cell>
          <cell r="H156" t="str">
            <v>NA</v>
          </cell>
          <cell r="I156" t="str">
            <v>NA</v>
          </cell>
          <cell r="J156" t="str">
            <v>NA</v>
          </cell>
          <cell r="K156" t="str">
            <v>NA</v>
          </cell>
          <cell r="L156" t="str">
            <v>NA</v>
          </cell>
          <cell r="M156">
            <v>0.05</v>
          </cell>
          <cell r="N156">
            <v>2.5000000000000001E-2</v>
          </cell>
          <cell r="O156" t="str">
            <v>NA</v>
          </cell>
          <cell r="P156" t="str">
            <v>NA</v>
          </cell>
          <cell r="Q156" t="str">
            <v>NA</v>
          </cell>
          <cell r="R156" t="str">
            <v>NA</v>
          </cell>
          <cell r="S156" t="str">
            <v>NA</v>
          </cell>
          <cell r="T156" t="str">
            <v>CEC012</v>
          </cell>
          <cell r="U156" t="str">
            <v>NA</v>
          </cell>
          <cell r="V156" t="str">
            <v>NA</v>
          </cell>
          <cell r="W156" t="str">
            <v>NA</v>
          </cell>
          <cell r="X156" t="str">
            <v>NA</v>
          </cell>
          <cell r="Y156" t="str">
            <v>CMC009</v>
          </cell>
          <cell r="Z156" t="str">
            <v>NA</v>
          </cell>
          <cell r="AA156" t="str">
            <v>NA</v>
          </cell>
          <cell r="AB156" t="str">
            <v>NA</v>
          </cell>
          <cell r="AC156" t="str">
            <v>NA</v>
          </cell>
          <cell r="AD156">
            <v>1</v>
          </cell>
          <cell r="AE156" t="str">
            <v>NA</v>
          </cell>
          <cell r="AF156" t="str">
            <v>NA</v>
          </cell>
          <cell r="AG156" t="str">
            <v>NA</v>
          </cell>
          <cell r="AH156" t="str">
            <v>NA</v>
          </cell>
          <cell r="AI156">
            <v>30</v>
          </cell>
          <cell r="AJ156">
            <v>30</v>
          </cell>
          <cell r="AO156">
            <v>24436</v>
          </cell>
          <cell r="AP156">
            <v>230000</v>
          </cell>
          <cell r="AQ156">
            <v>165000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11500</v>
          </cell>
          <cell r="AX156">
            <v>4125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16406</v>
          </cell>
          <cell r="BE156">
            <v>56846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1895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1895</v>
          </cell>
          <cell r="BP156">
            <v>184062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6135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6135</v>
          </cell>
          <cell r="CA156">
            <v>1895</v>
          </cell>
          <cell r="CB156">
            <v>8030</v>
          </cell>
          <cell r="CC156">
            <v>0.05</v>
          </cell>
          <cell r="CD156">
            <v>24436</v>
          </cell>
        </row>
        <row r="157">
          <cell r="B157" t="str">
            <v>R1001</v>
          </cell>
          <cell r="C157" t="str">
            <v>CAP03</v>
          </cell>
          <cell r="D157" t="str">
            <v>En calzada asfalto                 (CA)</v>
          </cell>
          <cell r="E157" t="str">
            <v>m</v>
          </cell>
          <cell r="F157" t="str">
            <v>MOC016</v>
          </cell>
          <cell r="G157" t="str">
            <v>MOC104</v>
          </cell>
          <cell r="H157" t="str">
            <v>NA</v>
          </cell>
          <cell r="I157" t="str">
            <v>NA</v>
          </cell>
          <cell r="J157" t="str">
            <v>NA</v>
          </cell>
          <cell r="K157" t="str">
            <v>NA</v>
          </cell>
          <cell r="L157" t="str">
            <v>NA</v>
          </cell>
          <cell r="M157">
            <v>0.05</v>
          </cell>
          <cell r="N157">
            <v>0.02</v>
          </cell>
          <cell r="O157" t="str">
            <v>NA</v>
          </cell>
          <cell r="P157" t="str">
            <v>NA</v>
          </cell>
          <cell r="Q157" t="str">
            <v>NA</v>
          </cell>
          <cell r="R157" t="str">
            <v>NA</v>
          </cell>
          <cell r="S157" t="str">
            <v>NA</v>
          </cell>
          <cell r="T157" t="str">
            <v>CEC012</v>
          </cell>
          <cell r="U157" t="str">
            <v>NA</v>
          </cell>
          <cell r="V157" t="str">
            <v>NA</v>
          </cell>
          <cell r="W157" t="str">
            <v>NA</v>
          </cell>
          <cell r="X157" t="str">
            <v>NA</v>
          </cell>
          <cell r="Y157" t="str">
            <v>CMC009</v>
          </cell>
          <cell r="Z157" t="str">
            <v>NA</v>
          </cell>
          <cell r="AA157" t="str">
            <v>NA</v>
          </cell>
          <cell r="AB157" t="str">
            <v>NA</v>
          </cell>
          <cell r="AC157" t="str">
            <v>NA</v>
          </cell>
          <cell r="AD157">
            <v>1</v>
          </cell>
          <cell r="AE157" t="str">
            <v>NA</v>
          </cell>
          <cell r="AF157" t="str">
            <v>NA</v>
          </cell>
          <cell r="AG157" t="str">
            <v>NA</v>
          </cell>
          <cell r="AH157" t="str">
            <v>NA</v>
          </cell>
          <cell r="AI157">
            <v>75</v>
          </cell>
          <cell r="AJ157">
            <v>75</v>
          </cell>
          <cell r="AO157">
            <v>18752</v>
          </cell>
          <cell r="AP157">
            <v>230000</v>
          </cell>
          <cell r="AQ157">
            <v>165000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11500</v>
          </cell>
          <cell r="AX157">
            <v>3300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15540</v>
          </cell>
          <cell r="BE157">
            <v>56846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758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758</v>
          </cell>
          <cell r="BP157">
            <v>184062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2454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2454</v>
          </cell>
          <cell r="CA157">
            <v>758</v>
          </cell>
          <cell r="CB157">
            <v>3212</v>
          </cell>
          <cell r="CC157">
            <v>0.05</v>
          </cell>
          <cell r="CD157">
            <v>18752</v>
          </cell>
        </row>
        <row r="158">
          <cell r="B158" t="str">
            <v>R1003</v>
          </cell>
          <cell r="C158" t="str">
            <v>CAP03</v>
          </cell>
          <cell r="D158" t="str">
            <v>En calzada asfalto-concreto</v>
          </cell>
          <cell r="E158" t="str">
            <v>m</v>
          </cell>
          <cell r="F158" t="str">
            <v>NA</v>
          </cell>
          <cell r="G158" t="str">
            <v>NA</v>
          </cell>
          <cell r="H158" t="str">
            <v>NA</v>
          </cell>
          <cell r="I158" t="str">
            <v>NA</v>
          </cell>
          <cell r="J158" t="str">
            <v>NA</v>
          </cell>
          <cell r="K158" t="str">
            <v>NA</v>
          </cell>
          <cell r="L158" t="str">
            <v>NA</v>
          </cell>
          <cell r="M158" t="str">
            <v>NA</v>
          </cell>
          <cell r="N158" t="str">
            <v>NA</v>
          </cell>
          <cell r="O158" t="str">
            <v>NA</v>
          </cell>
          <cell r="P158" t="str">
            <v>NA</v>
          </cell>
          <cell r="Q158" t="str">
            <v>NA</v>
          </cell>
          <cell r="R158" t="str">
            <v>NA</v>
          </cell>
          <cell r="S158" t="str">
            <v>NA</v>
          </cell>
          <cell r="T158" t="str">
            <v>NA</v>
          </cell>
          <cell r="U158" t="str">
            <v>NA</v>
          </cell>
          <cell r="V158" t="str">
            <v>NA</v>
          </cell>
          <cell r="W158" t="str">
            <v>NA</v>
          </cell>
          <cell r="X158" t="str">
            <v>NA</v>
          </cell>
          <cell r="Y158" t="str">
            <v>NA</v>
          </cell>
          <cell r="Z158" t="str">
            <v>NA</v>
          </cell>
          <cell r="AA158" t="str">
            <v>NA</v>
          </cell>
          <cell r="AB158" t="str">
            <v>NA</v>
          </cell>
          <cell r="AC158" t="str">
            <v>NA</v>
          </cell>
          <cell r="AD158">
            <v>1</v>
          </cell>
          <cell r="AE158" t="str">
            <v>NA</v>
          </cell>
          <cell r="AF158" t="str">
            <v>NA</v>
          </cell>
          <cell r="AG158" t="str">
            <v>NA</v>
          </cell>
          <cell r="AH158" t="str">
            <v>NA</v>
          </cell>
          <cell r="AI158">
            <v>60</v>
          </cell>
          <cell r="AJ158">
            <v>60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0.05</v>
          </cell>
          <cell r="CD158">
            <v>0</v>
          </cell>
        </row>
        <row r="159">
          <cell r="B159" t="str">
            <v>R2003</v>
          </cell>
          <cell r="C159" t="str">
            <v>CAP03</v>
          </cell>
          <cell r="D159" t="str">
            <v>En calzada asfalto-concreto</v>
          </cell>
          <cell r="E159" t="str">
            <v>m</v>
          </cell>
          <cell r="F159" t="str">
            <v>NA</v>
          </cell>
          <cell r="G159" t="str">
            <v>NA</v>
          </cell>
          <cell r="H159" t="str">
            <v>NA</v>
          </cell>
          <cell r="I159" t="str">
            <v>NA</v>
          </cell>
          <cell r="J159" t="str">
            <v>NA</v>
          </cell>
          <cell r="K159" t="str">
            <v>NA</v>
          </cell>
          <cell r="L159" t="str">
            <v>NA</v>
          </cell>
          <cell r="M159" t="str">
            <v>NA</v>
          </cell>
          <cell r="N159" t="str">
            <v>NA</v>
          </cell>
          <cell r="O159" t="str">
            <v>NA</v>
          </cell>
          <cell r="P159" t="str">
            <v>NA</v>
          </cell>
          <cell r="Q159" t="str">
            <v>NA</v>
          </cell>
          <cell r="R159" t="str">
            <v>NA</v>
          </cell>
          <cell r="S159" t="str">
            <v>NA</v>
          </cell>
          <cell r="T159" t="str">
            <v>NA</v>
          </cell>
          <cell r="U159" t="str">
            <v>NA</v>
          </cell>
          <cell r="V159" t="str">
            <v>NA</v>
          </cell>
          <cell r="W159" t="str">
            <v>NA</v>
          </cell>
          <cell r="X159" t="str">
            <v>NA</v>
          </cell>
          <cell r="Y159" t="str">
            <v>NA</v>
          </cell>
          <cell r="Z159" t="str">
            <v>NA</v>
          </cell>
          <cell r="AA159" t="str">
            <v>NA</v>
          </cell>
          <cell r="AB159" t="str">
            <v>NA</v>
          </cell>
          <cell r="AC159" t="str">
            <v>NA</v>
          </cell>
          <cell r="AD159" t="str">
            <v>NA</v>
          </cell>
          <cell r="AE159" t="str">
            <v>NA</v>
          </cell>
          <cell r="AF159" t="str">
            <v>NA</v>
          </cell>
          <cell r="AG159" t="str">
            <v>NA</v>
          </cell>
          <cell r="AH159" t="str">
            <v>NA</v>
          </cell>
          <cell r="AI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0.05</v>
          </cell>
          <cell r="CD159">
            <v>0</v>
          </cell>
        </row>
        <row r="160">
          <cell r="B160" t="str">
            <v>R1002</v>
          </cell>
          <cell r="C160" t="str">
            <v>CAP03</v>
          </cell>
          <cell r="D160" t="str">
            <v>En calzada concreto</v>
          </cell>
          <cell r="E160" t="str">
            <v>m</v>
          </cell>
          <cell r="F160" t="str">
            <v>MOC027</v>
          </cell>
          <cell r="G160" t="str">
            <v>NA</v>
          </cell>
          <cell r="H160" t="str">
            <v>NA</v>
          </cell>
          <cell r="I160" t="str">
            <v>NA</v>
          </cell>
          <cell r="J160" t="str">
            <v>NA</v>
          </cell>
          <cell r="K160" t="str">
            <v>NA</v>
          </cell>
          <cell r="L160" t="str">
            <v>NA</v>
          </cell>
          <cell r="M160">
            <v>0.12</v>
          </cell>
          <cell r="N160" t="str">
            <v>NA</v>
          </cell>
          <cell r="O160" t="str">
            <v>NA</v>
          </cell>
          <cell r="P160" t="str">
            <v>NA</v>
          </cell>
          <cell r="Q160" t="str">
            <v>NA</v>
          </cell>
          <cell r="R160" t="str">
            <v>NA</v>
          </cell>
          <cell r="S160" t="str">
            <v>NA</v>
          </cell>
          <cell r="T160" t="str">
            <v>CEC013</v>
          </cell>
          <cell r="U160" t="str">
            <v>NA</v>
          </cell>
          <cell r="V160" t="str">
            <v>NA</v>
          </cell>
          <cell r="W160" t="str">
            <v>NA</v>
          </cell>
          <cell r="X160" t="str">
            <v>NA</v>
          </cell>
          <cell r="Y160" t="str">
            <v>CMC009</v>
          </cell>
          <cell r="Z160" t="str">
            <v>NA</v>
          </cell>
          <cell r="AA160" t="str">
            <v>NA</v>
          </cell>
          <cell r="AB160" t="str">
            <v>NA</v>
          </cell>
          <cell r="AC160" t="str">
            <v>NA</v>
          </cell>
          <cell r="AD160">
            <v>1</v>
          </cell>
          <cell r="AE160" t="str">
            <v>NA</v>
          </cell>
          <cell r="AF160" t="str">
            <v>NA</v>
          </cell>
          <cell r="AG160" t="str">
            <v>NA</v>
          </cell>
          <cell r="AH160" t="str">
            <v>NA</v>
          </cell>
          <cell r="AI160">
            <v>111</v>
          </cell>
          <cell r="AJ160">
            <v>111</v>
          </cell>
          <cell r="AO160">
            <v>57188</v>
          </cell>
          <cell r="AP160">
            <v>461000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55320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55320</v>
          </cell>
          <cell r="BE160">
            <v>23278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210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210</v>
          </cell>
          <cell r="BP160">
            <v>184062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1658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1658</v>
          </cell>
          <cell r="CA160">
            <v>210</v>
          </cell>
          <cell r="CB160">
            <v>1868</v>
          </cell>
          <cell r="CD160">
            <v>57188</v>
          </cell>
        </row>
        <row r="161">
          <cell r="B161" t="str">
            <v>R1002</v>
          </cell>
          <cell r="C161" t="str">
            <v>CAP03</v>
          </cell>
          <cell r="D161" t="str">
            <v>En calzada concreto</v>
          </cell>
          <cell r="E161" t="str">
            <v>m</v>
          </cell>
          <cell r="F161" t="str">
            <v>MOC014</v>
          </cell>
          <cell r="G161" t="str">
            <v>MOC026</v>
          </cell>
          <cell r="H161" t="str">
            <v>MOC109</v>
          </cell>
          <cell r="I161" t="str">
            <v>MOC129</v>
          </cell>
          <cell r="J161" t="str">
            <v>MRD353</v>
          </cell>
          <cell r="K161" t="str">
            <v>NA</v>
          </cell>
          <cell r="L161" t="str">
            <v>NA</v>
          </cell>
          <cell r="M161">
            <v>0.4</v>
          </cell>
          <cell r="N161">
            <v>0.11</v>
          </cell>
          <cell r="O161">
            <v>0.16</v>
          </cell>
          <cell r="P161">
            <v>0.1</v>
          </cell>
          <cell r="Q161">
            <v>0.45</v>
          </cell>
          <cell r="R161" t="str">
            <v>NA</v>
          </cell>
          <cell r="S161" t="str">
            <v>NA</v>
          </cell>
          <cell r="T161" t="str">
            <v>CEC013</v>
          </cell>
          <cell r="U161" t="str">
            <v>NA</v>
          </cell>
          <cell r="V161" t="str">
            <v>NA</v>
          </cell>
          <cell r="W161" t="str">
            <v>NA</v>
          </cell>
          <cell r="X161" t="str">
            <v>NA</v>
          </cell>
          <cell r="Y161" t="str">
            <v>CMC009</v>
          </cell>
          <cell r="Z161" t="str">
            <v>NA</v>
          </cell>
          <cell r="AA161" t="str">
            <v>NA</v>
          </cell>
          <cell r="AB161" t="str">
            <v>NA</v>
          </cell>
          <cell r="AC161" t="str">
            <v>NA</v>
          </cell>
          <cell r="AD161">
            <v>1</v>
          </cell>
          <cell r="AE161" t="str">
            <v>NA</v>
          </cell>
          <cell r="AF161" t="str">
            <v>NA</v>
          </cell>
          <cell r="AG161" t="str">
            <v>NA</v>
          </cell>
          <cell r="AH161" t="str">
            <v>NA</v>
          </cell>
          <cell r="AI161">
            <v>70</v>
          </cell>
          <cell r="AJ161">
            <v>70</v>
          </cell>
          <cell r="AO161">
            <v>33649</v>
          </cell>
          <cell r="AP161">
            <v>4800</v>
          </cell>
          <cell r="AQ161">
            <v>234000</v>
          </cell>
          <cell r="AR161">
            <v>1104</v>
          </cell>
          <cell r="AS161">
            <v>3090</v>
          </cell>
          <cell r="AT161">
            <v>2400</v>
          </cell>
          <cell r="AU161">
            <v>0</v>
          </cell>
          <cell r="AV161">
            <v>0</v>
          </cell>
          <cell r="AW161">
            <v>1920</v>
          </cell>
          <cell r="AX161">
            <v>25740</v>
          </cell>
          <cell r="AY161">
            <v>177</v>
          </cell>
          <cell r="AZ161">
            <v>309</v>
          </cell>
          <cell r="BA161">
            <v>1080</v>
          </cell>
          <cell r="BB161">
            <v>0</v>
          </cell>
          <cell r="BC161">
            <v>0</v>
          </cell>
          <cell r="BD161">
            <v>30687</v>
          </cell>
          <cell r="BE161">
            <v>23278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333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333</v>
          </cell>
          <cell r="BP161">
            <v>184062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2629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2629</v>
          </cell>
          <cell r="CA161">
            <v>333</v>
          </cell>
          <cell r="CB161">
            <v>2962</v>
          </cell>
          <cell r="CC161">
            <v>0.05</v>
          </cell>
          <cell r="CD161">
            <v>33649</v>
          </cell>
        </row>
        <row r="162">
          <cell r="B162" t="str">
            <v>R1002</v>
          </cell>
          <cell r="C162" t="str">
            <v>CAP03</v>
          </cell>
          <cell r="D162" t="str">
            <v>En calzada concreto</v>
          </cell>
          <cell r="E162" t="str">
            <v>m</v>
          </cell>
          <cell r="F162" t="str">
            <v>MOC014</v>
          </cell>
          <cell r="G162" t="str">
            <v>MOC026</v>
          </cell>
          <cell r="H162" t="str">
            <v>MRD353</v>
          </cell>
          <cell r="I162" t="str">
            <v>NA</v>
          </cell>
          <cell r="J162" t="str">
            <v>NA</v>
          </cell>
          <cell r="K162" t="str">
            <v>NA</v>
          </cell>
          <cell r="L162" t="str">
            <v>NA</v>
          </cell>
          <cell r="M162">
            <v>0.25</v>
          </cell>
          <cell r="N162">
            <v>0.12</v>
          </cell>
          <cell r="O162">
            <v>0.6</v>
          </cell>
          <cell r="P162" t="str">
            <v>NA</v>
          </cell>
          <cell r="Q162" t="str">
            <v>NA</v>
          </cell>
          <cell r="R162" t="str">
            <v>NA</v>
          </cell>
          <cell r="S162" t="str">
            <v>NA</v>
          </cell>
          <cell r="T162" t="str">
            <v>CEC013</v>
          </cell>
          <cell r="U162" t="str">
            <v>NA</v>
          </cell>
          <cell r="V162" t="str">
            <v>NA</v>
          </cell>
          <cell r="W162" t="str">
            <v>NA</v>
          </cell>
          <cell r="X162" t="str">
            <v>NA</v>
          </cell>
          <cell r="Y162" t="str">
            <v>CMC009</v>
          </cell>
          <cell r="Z162" t="str">
            <v>NA</v>
          </cell>
          <cell r="AA162" t="str">
            <v>NA</v>
          </cell>
          <cell r="AB162" t="str">
            <v>NA</v>
          </cell>
          <cell r="AC162" t="str">
            <v>NA</v>
          </cell>
          <cell r="AD162">
            <v>1</v>
          </cell>
          <cell r="AE162" t="str">
            <v>NA</v>
          </cell>
          <cell r="AF162" t="str">
            <v>NA</v>
          </cell>
          <cell r="AG162" t="str">
            <v>NA</v>
          </cell>
          <cell r="AH162" t="str">
            <v>NA</v>
          </cell>
          <cell r="AI162">
            <v>60</v>
          </cell>
          <cell r="AJ162">
            <v>60</v>
          </cell>
          <cell r="AO162">
            <v>35712</v>
          </cell>
          <cell r="AP162">
            <v>4800</v>
          </cell>
          <cell r="AQ162">
            <v>234000</v>
          </cell>
          <cell r="AR162">
            <v>2400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1200</v>
          </cell>
          <cell r="AX162">
            <v>28080</v>
          </cell>
          <cell r="AY162">
            <v>1440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32256</v>
          </cell>
          <cell r="BE162">
            <v>23278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388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388</v>
          </cell>
          <cell r="BP162">
            <v>184062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3068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3068</v>
          </cell>
          <cell r="CA162">
            <v>388</v>
          </cell>
          <cell r="CB162">
            <v>3456</v>
          </cell>
          <cell r="CC162">
            <v>0.05</v>
          </cell>
          <cell r="CD162">
            <v>35712</v>
          </cell>
        </row>
        <row r="163">
          <cell r="B163" t="str">
            <v>R2002</v>
          </cell>
          <cell r="C163" t="str">
            <v>CAP03</v>
          </cell>
          <cell r="D163" t="str">
            <v>En calzada concreto</v>
          </cell>
          <cell r="E163" t="str">
            <v>m</v>
          </cell>
          <cell r="F163" t="str">
            <v>MOC014</v>
          </cell>
          <cell r="G163" t="str">
            <v>MOC026</v>
          </cell>
          <cell r="H163" t="str">
            <v>MOC109</v>
          </cell>
          <cell r="I163" t="str">
            <v>MOC129</v>
          </cell>
          <cell r="J163" t="str">
            <v>MRD353</v>
          </cell>
          <cell r="K163" t="str">
            <v>NA</v>
          </cell>
          <cell r="L163" t="str">
            <v>NA</v>
          </cell>
          <cell r="M163">
            <v>0.25</v>
          </cell>
          <cell r="N163">
            <v>0.13</v>
          </cell>
          <cell r="O163">
            <v>0.16</v>
          </cell>
          <cell r="P163">
            <v>0.1</v>
          </cell>
          <cell r="Q163">
            <v>0.6</v>
          </cell>
          <cell r="R163" t="str">
            <v>NA</v>
          </cell>
          <cell r="S163" t="str">
            <v>NA</v>
          </cell>
          <cell r="T163" t="str">
            <v>CEC013</v>
          </cell>
          <cell r="U163" t="str">
            <v>NA</v>
          </cell>
          <cell r="V163" t="str">
            <v>NA</v>
          </cell>
          <cell r="W163" t="str">
            <v>NA</v>
          </cell>
          <cell r="X163" t="str">
            <v>NA</v>
          </cell>
          <cell r="Y163" t="str">
            <v>CMC009</v>
          </cell>
          <cell r="Z163" t="str">
            <v>NA</v>
          </cell>
          <cell r="AA163" t="str">
            <v>NA</v>
          </cell>
          <cell r="AB163" t="str">
            <v>NA</v>
          </cell>
          <cell r="AC163" t="str">
            <v>NA</v>
          </cell>
          <cell r="AD163">
            <v>1</v>
          </cell>
          <cell r="AE163" t="str">
            <v>NA</v>
          </cell>
          <cell r="AF163" t="str">
            <v>NA</v>
          </cell>
          <cell r="AG163" t="str">
            <v>NA</v>
          </cell>
          <cell r="AH163" t="str">
            <v>NA</v>
          </cell>
          <cell r="AI163">
            <v>47.5</v>
          </cell>
          <cell r="AJ163">
            <v>47.5</v>
          </cell>
          <cell r="AO163">
            <v>39588</v>
          </cell>
          <cell r="AP163">
            <v>4800</v>
          </cell>
          <cell r="AQ163">
            <v>234000</v>
          </cell>
          <cell r="AR163">
            <v>1104</v>
          </cell>
          <cell r="AS163">
            <v>3090</v>
          </cell>
          <cell r="AT163">
            <v>2400</v>
          </cell>
          <cell r="AU163">
            <v>0</v>
          </cell>
          <cell r="AV163">
            <v>0</v>
          </cell>
          <cell r="AW163">
            <v>1200</v>
          </cell>
          <cell r="AX163">
            <v>30420</v>
          </cell>
          <cell r="AY163">
            <v>177</v>
          </cell>
          <cell r="AZ163">
            <v>309</v>
          </cell>
          <cell r="BA163">
            <v>1440</v>
          </cell>
          <cell r="BB163">
            <v>0</v>
          </cell>
          <cell r="BC163">
            <v>0</v>
          </cell>
          <cell r="BD163">
            <v>35223</v>
          </cell>
          <cell r="BE163">
            <v>23278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490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490</v>
          </cell>
          <cell r="BP163">
            <v>184062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3875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3875</v>
          </cell>
          <cell r="CA163">
            <v>490</v>
          </cell>
          <cell r="CB163">
            <v>4365</v>
          </cell>
          <cell r="CC163">
            <v>0.05</v>
          </cell>
          <cell r="CD163">
            <v>39588</v>
          </cell>
        </row>
        <row r="164">
          <cell r="C164" t="str">
            <v>CAP03</v>
          </cell>
          <cell r="D164" t="str">
            <v>En Calzada Concreto (Fastrack a 24 Horas)</v>
          </cell>
          <cell r="E164" t="str">
            <v>m2</v>
          </cell>
          <cell r="F164" t="str">
            <v>MOC027</v>
          </cell>
          <cell r="G164" t="str">
            <v>MRD353</v>
          </cell>
          <cell r="H164" t="str">
            <v>NA</v>
          </cell>
          <cell r="I164" t="str">
            <v>NA</v>
          </cell>
          <cell r="J164" t="str">
            <v>NA</v>
          </cell>
          <cell r="K164" t="str">
            <v>NA</v>
          </cell>
          <cell r="L164" t="str">
            <v>NA</v>
          </cell>
          <cell r="M164">
            <v>0.2</v>
          </cell>
          <cell r="N164">
            <v>0.6</v>
          </cell>
          <cell r="O164" t="str">
            <v>NA</v>
          </cell>
          <cell r="P164" t="str">
            <v>NA</v>
          </cell>
          <cell r="Q164" t="str">
            <v>NA</v>
          </cell>
          <cell r="R164" t="str">
            <v>NA</v>
          </cell>
          <cell r="S164" t="str">
            <v>NA</v>
          </cell>
          <cell r="T164" t="str">
            <v>CEC013</v>
          </cell>
          <cell r="U164" t="str">
            <v>NA</v>
          </cell>
          <cell r="V164" t="str">
            <v>NA</v>
          </cell>
          <cell r="W164" t="str">
            <v>NA</v>
          </cell>
          <cell r="X164" t="str">
            <v>NA</v>
          </cell>
          <cell r="Y164" t="str">
            <v>CMC009</v>
          </cell>
          <cell r="Z164" t="str">
            <v>NA</v>
          </cell>
          <cell r="AA164" t="str">
            <v>NA</v>
          </cell>
          <cell r="AB164" t="str">
            <v>NA</v>
          </cell>
          <cell r="AC164" t="str">
            <v>NA</v>
          </cell>
          <cell r="AD164">
            <v>1</v>
          </cell>
          <cell r="AE164" t="str">
            <v>NA</v>
          </cell>
          <cell r="AF164" t="str">
            <v>NA</v>
          </cell>
          <cell r="AG164" t="str">
            <v>NA</v>
          </cell>
          <cell r="AH164" t="str">
            <v>NA</v>
          </cell>
          <cell r="AI164">
            <v>32</v>
          </cell>
          <cell r="AJ164">
            <v>32</v>
          </cell>
          <cell r="AO164">
            <v>104801</v>
          </cell>
          <cell r="AP164">
            <v>461000</v>
          </cell>
          <cell r="AQ164">
            <v>2400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92200</v>
          </cell>
          <cell r="AX164">
            <v>1440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98322</v>
          </cell>
          <cell r="BE164">
            <v>23278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727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727</v>
          </cell>
          <cell r="BP164">
            <v>184062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5752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5752</v>
          </cell>
          <cell r="CA164">
            <v>727</v>
          </cell>
          <cell r="CB164">
            <v>6479</v>
          </cell>
          <cell r="CC164">
            <v>0.05</v>
          </cell>
          <cell r="CD164">
            <v>104801</v>
          </cell>
        </row>
        <row r="165">
          <cell r="B165" t="str">
            <v>R1004</v>
          </cell>
          <cell r="C165" t="str">
            <v>CAP03</v>
          </cell>
          <cell r="D165" t="str">
            <v>En calzada empedrada</v>
          </cell>
          <cell r="E165" t="str">
            <v>m</v>
          </cell>
          <cell r="F165" t="str">
            <v>NA</v>
          </cell>
          <cell r="G165" t="str">
            <v>NA</v>
          </cell>
          <cell r="H165" t="str">
            <v>NA</v>
          </cell>
          <cell r="I165" t="str">
            <v>NA</v>
          </cell>
          <cell r="J165" t="str">
            <v>NA</v>
          </cell>
          <cell r="K165" t="str">
            <v>NA</v>
          </cell>
          <cell r="L165" t="str">
            <v>NA</v>
          </cell>
          <cell r="M165" t="str">
            <v>NA</v>
          </cell>
          <cell r="N165" t="str">
            <v>NA</v>
          </cell>
          <cell r="O165" t="str">
            <v>NA</v>
          </cell>
          <cell r="P165" t="str">
            <v>NA</v>
          </cell>
          <cell r="Q165" t="str">
            <v>NA</v>
          </cell>
          <cell r="R165" t="str">
            <v>NA</v>
          </cell>
          <cell r="S165" t="str">
            <v>NA</v>
          </cell>
          <cell r="T165" t="str">
            <v>NA</v>
          </cell>
          <cell r="U165" t="str">
            <v>NA</v>
          </cell>
          <cell r="V165" t="str">
            <v>NA</v>
          </cell>
          <cell r="W165" t="str">
            <v>NA</v>
          </cell>
          <cell r="X165" t="str">
            <v>NA</v>
          </cell>
          <cell r="Y165" t="str">
            <v>NA</v>
          </cell>
          <cell r="Z165" t="str">
            <v>NA</v>
          </cell>
          <cell r="AA165" t="str">
            <v>NA</v>
          </cell>
          <cell r="AB165" t="str">
            <v>NA</v>
          </cell>
          <cell r="AC165" t="str">
            <v>NA</v>
          </cell>
          <cell r="AD165" t="str">
            <v>NA</v>
          </cell>
          <cell r="AE165" t="str">
            <v>NA</v>
          </cell>
          <cell r="AF165" t="str">
            <v>NA</v>
          </cell>
          <cell r="AG165" t="str">
            <v>NA</v>
          </cell>
          <cell r="AH165" t="str">
            <v>NA</v>
          </cell>
          <cell r="AI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0.05</v>
          </cell>
          <cell r="CD165">
            <v>0</v>
          </cell>
        </row>
        <row r="166">
          <cell r="B166" t="str">
            <v>R2004</v>
          </cell>
          <cell r="C166" t="str">
            <v>CAP03</v>
          </cell>
          <cell r="D166" t="str">
            <v>En calzada empedrada</v>
          </cell>
          <cell r="E166" t="str">
            <v>m</v>
          </cell>
          <cell r="F166" t="str">
            <v>NA</v>
          </cell>
          <cell r="G166" t="str">
            <v>NA</v>
          </cell>
          <cell r="H166" t="str">
            <v>NA</v>
          </cell>
          <cell r="I166" t="str">
            <v>NA</v>
          </cell>
          <cell r="J166" t="str">
            <v>NA</v>
          </cell>
          <cell r="K166" t="str">
            <v>NA</v>
          </cell>
          <cell r="L166" t="str">
            <v>NA</v>
          </cell>
          <cell r="M166" t="str">
            <v>NA</v>
          </cell>
          <cell r="N166" t="str">
            <v>NA</v>
          </cell>
          <cell r="O166" t="str">
            <v>NA</v>
          </cell>
          <cell r="P166" t="str">
            <v>NA</v>
          </cell>
          <cell r="Q166" t="str">
            <v>NA</v>
          </cell>
          <cell r="R166" t="str">
            <v>NA</v>
          </cell>
          <cell r="S166" t="str">
            <v>NA</v>
          </cell>
          <cell r="T166" t="str">
            <v>NA</v>
          </cell>
          <cell r="U166" t="str">
            <v>NA</v>
          </cell>
          <cell r="V166" t="str">
            <v>NA</v>
          </cell>
          <cell r="W166" t="str">
            <v>NA</v>
          </cell>
          <cell r="X166" t="str">
            <v>NA</v>
          </cell>
          <cell r="Y166" t="str">
            <v>NA</v>
          </cell>
          <cell r="Z166" t="str">
            <v>NA</v>
          </cell>
          <cell r="AA166" t="str">
            <v>NA</v>
          </cell>
          <cell r="AB166" t="str">
            <v>NA</v>
          </cell>
          <cell r="AC166" t="str">
            <v>NA</v>
          </cell>
          <cell r="AD166" t="str">
            <v>NA</v>
          </cell>
          <cell r="AE166" t="str">
            <v>NA</v>
          </cell>
          <cell r="AF166" t="str">
            <v>NA</v>
          </cell>
          <cell r="AG166" t="str">
            <v>NA</v>
          </cell>
          <cell r="AH166" t="str">
            <v>NA</v>
          </cell>
          <cell r="AI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0.05</v>
          </cell>
          <cell r="CD166">
            <v>0</v>
          </cell>
        </row>
        <row r="167">
          <cell r="B167" t="str">
            <v>R1004</v>
          </cell>
          <cell r="C167" t="str">
            <v>CAP03</v>
          </cell>
          <cell r="D167" t="str">
            <v xml:space="preserve">En calzada empedrada           (CE) </v>
          </cell>
          <cell r="E167" t="str">
            <v>U</v>
          </cell>
          <cell r="F167" t="str">
            <v>MOC086</v>
          </cell>
          <cell r="G167" t="str">
            <v>NA</v>
          </cell>
          <cell r="H167" t="str">
            <v>NA</v>
          </cell>
          <cell r="I167" t="str">
            <v>NA</v>
          </cell>
          <cell r="J167" t="str">
            <v>NA</v>
          </cell>
          <cell r="K167" t="str">
            <v>NA</v>
          </cell>
          <cell r="L167" t="str">
            <v>NA</v>
          </cell>
          <cell r="M167">
            <v>0.01</v>
          </cell>
          <cell r="N167" t="str">
            <v>NA</v>
          </cell>
          <cell r="O167" t="str">
            <v>NA</v>
          </cell>
          <cell r="P167" t="str">
            <v>NA</v>
          </cell>
          <cell r="Q167" t="str">
            <v>NA</v>
          </cell>
          <cell r="R167" t="str">
            <v>NA</v>
          </cell>
          <cell r="S167" t="str">
            <v>NA</v>
          </cell>
          <cell r="T167" t="str">
            <v>CEC014</v>
          </cell>
          <cell r="U167" t="str">
            <v>NA</v>
          </cell>
          <cell r="V167" t="str">
            <v>NA</v>
          </cell>
          <cell r="W167" t="str">
            <v>NA</v>
          </cell>
          <cell r="X167" t="str">
            <v>NA</v>
          </cell>
          <cell r="Y167" t="str">
            <v>CMC010</v>
          </cell>
          <cell r="Z167" t="str">
            <v>NA</v>
          </cell>
          <cell r="AA167" t="str">
            <v>NA</v>
          </cell>
          <cell r="AB167" t="str">
            <v>NA</v>
          </cell>
          <cell r="AC167" t="str">
            <v>NA</v>
          </cell>
          <cell r="AD167">
            <v>1</v>
          </cell>
          <cell r="AE167" t="str">
            <v>NA</v>
          </cell>
          <cell r="AF167" t="str">
            <v>NA</v>
          </cell>
          <cell r="AG167" t="str">
            <v>NA</v>
          </cell>
          <cell r="AH167" t="str">
            <v>NA</v>
          </cell>
          <cell r="AI167">
            <v>33</v>
          </cell>
          <cell r="AJ167">
            <v>33</v>
          </cell>
          <cell r="AO167">
            <v>8028</v>
          </cell>
          <cell r="AP167">
            <v>227016.3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2270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2384</v>
          </cell>
          <cell r="BE167">
            <v>21737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659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659</v>
          </cell>
          <cell r="BP167">
            <v>164508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4985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4985</v>
          </cell>
          <cell r="CA167">
            <v>659</v>
          </cell>
          <cell r="CB167">
            <v>5644</v>
          </cell>
          <cell r="CC167">
            <v>0.05</v>
          </cell>
          <cell r="CD167">
            <v>8028</v>
          </cell>
        </row>
        <row r="168">
          <cell r="B168" t="str">
            <v>R2009</v>
          </cell>
          <cell r="C168" t="str">
            <v>CAP03</v>
          </cell>
          <cell r="D168" t="str">
            <v>REPAV. En Andén concreto</v>
          </cell>
          <cell r="E168" t="str">
            <v>m</v>
          </cell>
          <cell r="F168" t="str">
            <v>MOC014</v>
          </cell>
          <cell r="G168" t="str">
            <v>MOC026</v>
          </cell>
          <cell r="H168" t="str">
            <v>MOC108</v>
          </cell>
          <cell r="I168" t="str">
            <v>MOC129</v>
          </cell>
          <cell r="J168" t="str">
            <v>NA</v>
          </cell>
          <cell r="K168" t="str">
            <v>NA</v>
          </cell>
          <cell r="L168" t="str">
            <v>NA</v>
          </cell>
          <cell r="M168">
            <v>0.13</v>
          </cell>
          <cell r="N168">
            <v>0.06</v>
          </cell>
          <cell r="O168">
            <v>0.16</v>
          </cell>
          <cell r="P168">
            <v>0.1</v>
          </cell>
          <cell r="Q168" t="str">
            <v>NA</v>
          </cell>
          <cell r="R168" t="str">
            <v>NA</v>
          </cell>
          <cell r="S168" t="str">
            <v>NA</v>
          </cell>
          <cell r="T168" t="str">
            <v>CEC013</v>
          </cell>
          <cell r="U168" t="str">
            <v>NA</v>
          </cell>
          <cell r="V168" t="str">
            <v>NA</v>
          </cell>
          <cell r="W168" t="str">
            <v>NA</v>
          </cell>
          <cell r="X168" t="str">
            <v>NA</v>
          </cell>
          <cell r="Y168" t="str">
            <v>CMC009</v>
          </cell>
          <cell r="Z168" t="str">
            <v>NA</v>
          </cell>
          <cell r="AA168" t="str">
            <v>NA</v>
          </cell>
          <cell r="AB168" t="str">
            <v>NA</v>
          </cell>
          <cell r="AC168" t="str">
            <v>NA</v>
          </cell>
          <cell r="AD168">
            <v>1</v>
          </cell>
          <cell r="AE168" t="str">
            <v>NA</v>
          </cell>
          <cell r="AF168" t="str">
            <v>NA</v>
          </cell>
          <cell r="AG168" t="str">
            <v>NA</v>
          </cell>
          <cell r="AH168" t="str">
            <v>NA</v>
          </cell>
          <cell r="AI168">
            <v>111</v>
          </cell>
          <cell r="AJ168">
            <v>111</v>
          </cell>
          <cell r="AO168">
            <v>17684</v>
          </cell>
          <cell r="AP168">
            <v>4800</v>
          </cell>
          <cell r="AQ168">
            <v>234000</v>
          </cell>
          <cell r="AR168">
            <v>560</v>
          </cell>
          <cell r="AS168">
            <v>3090</v>
          </cell>
          <cell r="AT168">
            <v>0</v>
          </cell>
          <cell r="AU168">
            <v>0</v>
          </cell>
          <cell r="AV168">
            <v>0</v>
          </cell>
          <cell r="AW168">
            <v>624</v>
          </cell>
          <cell r="AX168">
            <v>14040</v>
          </cell>
          <cell r="AY168">
            <v>90</v>
          </cell>
          <cell r="AZ168">
            <v>309</v>
          </cell>
          <cell r="BA168">
            <v>0</v>
          </cell>
          <cell r="BB168">
            <v>0</v>
          </cell>
          <cell r="BC168">
            <v>0</v>
          </cell>
          <cell r="BD168">
            <v>15816</v>
          </cell>
          <cell r="BE168">
            <v>23278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210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210</v>
          </cell>
          <cell r="BP168">
            <v>184062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1658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1658</v>
          </cell>
          <cell r="CA168">
            <v>210</v>
          </cell>
          <cell r="CB168">
            <v>1868</v>
          </cell>
          <cell r="CC168">
            <v>0.05</v>
          </cell>
          <cell r="CD168">
            <v>17684</v>
          </cell>
        </row>
        <row r="169">
          <cell r="B169" t="str">
            <v>R1017</v>
          </cell>
          <cell r="C169" t="str">
            <v>CAP03</v>
          </cell>
          <cell r="D169" t="str">
            <v>REPAV. En Andén parqueadero</v>
          </cell>
          <cell r="E169" t="str">
            <v>m</v>
          </cell>
          <cell r="F169" t="str">
            <v>MOC014</v>
          </cell>
          <cell r="G169" t="str">
            <v>MOC026</v>
          </cell>
          <cell r="H169" t="str">
            <v>MOC108</v>
          </cell>
          <cell r="I169" t="str">
            <v>MOC129</v>
          </cell>
          <cell r="J169" t="str">
            <v>NA</v>
          </cell>
          <cell r="K169" t="str">
            <v>NA</v>
          </cell>
          <cell r="L169" t="str">
            <v>NA</v>
          </cell>
          <cell r="M169">
            <v>0.1</v>
          </cell>
          <cell r="N169">
            <v>0.05</v>
          </cell>
          <cell r="O169">
            <v>0.13</v>
          </cell>
          <cell r="P169">
            <v>0.1</v>
          </cell>
          <cell r="Q169" t="str">
            <v>NA</v>
          </cell>
          <cell r="R169" t="str">
            <v>NA</v>
          </cell>
          <cell r="S169" t="str">
            <v>NA</v>
          </cell>
          <cell r="T169" t="str">
            <v>CEC013</v>
          </cell>
          <cell r="U169" t="str">
            <v>NA</v>
          </cell>
          <cell r="V169" t="str">
            <v>NA</v>
          </cell>
          <cell r="W169" t="str">
            <v>NA</v>
          </cell>
          <cell r="X169" t="str">
            <v>NA</v>
          </cell>
          <cell r="Y169" t="str">
            <v>CMC009</v>
          </cell>
          <cell r="Z169" t="str">
            <v>NA</v>
          </cell>
          <cell r="AA169" t="str">
            <v>NA</v>
          </cell>
          <cell r="AB169" t="str">
            <v>NA</v>
          </cell>
          <cell r="AC169" t="str">
            <v>NA</v>
          </cell>
          <cell r="AD169">
            <v>1</v>
          </cell>
          <cell r="AE169" t="str">
            <v>NA</v>
          </cell>
          <cell r="AF169" t="str">
            <v>NA</v>
          </cell>
          <cell r="AG169" t="str">
            <v>NA</v>
          </cell>
          <cell r="AH169" t="str">
            <v>NA</v>
          </cell>
          <cell r="AI169">
            <v>23.5</v>
          </cell>
          <cell r="AJ169">
            <v>23.5</v>
          </cell>
          <cell r="AO169">
            <v>22013</v>
          </cell>
          <cell r="AP169">
            <v>4800</v>
          </cell>
          <cell r="AQ169">
            <v>234000</v>
          </cell>
          <cell r="AR169">
            <v>560</v>
          </cell>
          <cell r="AS169">
            <v>3090</v>
          </cell>
          <cell r="AT169">
            <v>0</v>
          </cell>
          <cell r="AU169">
            <v>0</v>
          </cell>
          <cell r="AV169">
            <v>0</v>
          </cell>
          <cell r="AW169">
            <v>480</v>
          </cell>
          <cell r="AX169">
            <v>11700</v>
          </cell>
          <cell r="AY169">
            <v>73</v>
          </cell>
          <cell r="AZ169">
            <v>309</v>
          </cell>
          <cell r="BA169">
            <v>0</v>
          </cell>
          <cell r="BB169">
            <v>0</v>
          </cell>
          <cell r="BC169">
            <v>0</v>
          </cell>
          <cell r="BD169">
            <v>13190</v>
          </cell>
          <cell r="BE169">
            <v>23278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991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991</v>
          </cell>
          <cell r="BP169">
            <v>184062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7832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7832</v>
          </cell>
          <cell r="CA169">
            <v>991</v>
          </cell>
          <cell r="CB169">
            <v>8823</v>
          </cell>
          <cell r="CC169">
            <v>0.05</v>
          </cell>
          <cell r="CD169">
            <v>22013</v>
          </cell>
        </row>
        <row r="170">
          <cell r="C170" t="str">
            <v>CAP04</v>
          </cell>
          <cell r="D170" t="str">
            <v>De 1-1/2" para ducto de 4"</v>
          </cell>
          <cell r="E170" t="str">
            <v>m</v>
          </cell>
          <cell r="F170" t="str">
            <v>MRD379</v>
          </cell>
          <cell r="G170" t="str">
            <v>MRD385</v>
          </cell>
          <cell r="H170" t="str">
            <v>NA</v>
          </cell>
          <cell r="I170" t="str">
            <v>NA</v>
          </cell>
          <cell r="J170" t="str">
            <v>NA</v>
          </cell>
          <cell r="K170" t="str">
            <v>NA</v>
          </cell>
          <cell r="L170" t="str">
            <v>NA</v>
          </cell>
          <cell r="M170">
            <v>1</v>
          </cell>
          <cell r="N170">
            <v>2.9000000000000001E-2</v>
          </cell>
          <cell r="O170" t="str">
            <v>NA</v>
          </cell>
          <cell r="P170" t="str">
            <v>NA</v>
          </cell>
          <cell r="Q170" t="str">
            <v>NA</v>
          </cell>
          <cell r="R170" t="str">
            <v>NA</v>
          </cell>
          <cell r="S170" t="str">
            <v>NA</v>
          </cell>
          <cell r="T170" t="str">
            <v>CEC005</v>
          </cell>
          <cell r="U170" t="str">
            <v>NA</v>
          </cell>
          <cell r="V170" t="str">
            <v>NA</v>
          </cell>
          <cell r="W170" t="str">
            <v>NA</v>
          </cell>
          <cell r="X170" t="str">
            <v>NA</v>
          </cell>
          <cell r="Y170" t="str">
            <v>CMC005</v>
          </cell>
          <cell r="Z170" t="str">
            <v>NA</v>
          </cell>
          <cell r="AA170" t="str">
            <v>NA</v>
          </cell>
          <cell r="AB170" t="str">
            <v>NA</v>
          </cell>
          <cell r="AC170" t="str">
            <v>NA</v>
          </cell>
          <cell r="AD170">
            <v>1</v>
          </cell>
          <cell r="AE170" t="str">
            <v>NA</v>
          </cell>
          <cell r="AF170" t="str">
            <v>NA</v>
          </cell>
          <cell r="AG170" t="str">
            <v>NA</v>
          </cell>
          <cell r="AH170" t="str">
            <v>NA</v>
          </cell>
          <cell r="AI170">
            <v>170</v>
          </cell>
          <cell r="AJ170">
            <v>170</v>
          </cell>
          <cell r="AO170">
            <v>5810</v>
          </cell>
          <cell r="AP170">
            <v>4500</v>
          </cell>
          <cell r="AQ170">
            <v>14147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4500</v>
          </cell>
          <cell r="AX170">
            <v>410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5156</v>
          </cell>
          <cell r="BE170">
            <v>4261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25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25</v>
          </cell>
          <cell r="BP170">
            <v>106852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629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629</v>
          </cell>
          <cell r="CA170">
            <v>25</v>
          </cell>
          <cell r="CB170">
            <v>654</v>
          </cell>
          <cell r="CC170">
            <v>0.05</v>
          </cell>
          <cell r="CD170">
            <v>5810</v>
          </cell>
        </row>
        <row r="171">
          <cell r="B171" t="str">
            <v>DU017</v>
          </cell>
          <cell r="C171" t="str">
            <v>CAP04</v>
          </cell>
          <cell r="D171" t="str">
            <v>De cuatro (IV) Vías 3" PVC</v>
          </cell>
          <cell r="E171" t="str">
            <v>m</v>
          </cell>
          <cell r="F171" t="str">
            <v>MOC055</v>
          </cell>
          <cell r="G171" t="str">
            <v>NA</v>
          </cell>
          <cell r="H171" t="str">
            <v>NA</v>
          </cell>
          <cell r="I171" t="str">
            <v>NA</v>
          </cell>
          <cell r="J171" t="str">
            <v>NA</v>
          </cell>
          <cell r="K171" t="str">
            <v>NA</v>
          </cell>
          <cell r="L171" t="str">
            <v>NA</v>
          </cell>
          <cell r="M171">
            <v>4</v>
          </cell>
          <cell r="N171" t="str">
            <v>NA</v>
          </cell>
          <cell r="O171" t="str">
            <v>NA</v>
          </cell>
          <cell r="P171" t="str">
            <v>NA</v>
          </cell>
          <cell r="Q171" t="str">
            <v>NA</v>
          </cell>
          <cell r="R171" t="str">
            <v>NA</v>
          </cell>
          <cell r="S171" t="str">
            <v>NA</v>
          </cell>
          <cell r="T171" t="str">
            <v>CEC006</v>
          </cell>
          <cell r="U171" t="str">
            <v>NA</v>
          </cell>
          <cell r="V171" t="str">
            <v>NA</v>
          </cell>
          <cell r="W171" t="str">
            <v>NA</v>
          </cell>
          <cell r="X171" t="str">
            <v>NA</v>
          </cell>
          <cell r="Y171" t="str">
            <v>CMC005</v>
          </cell>
          <cell r="Z171" t="str">
            <v>NA</v>
          </cell>
          <cell r="AA171" t="str">
            <v>NA</v>
          </cell>
          <cell r="AB171" t="str">
            <v>NA</v>
          </cell>
          <cell r="AC171" t="str">
            <v>NA</v>
          </cell>
          <cell r="AD171">
            <v>1</v>
          </cell>
          <cell r="AE171" t="str">
            <v>NA</v>
          </cell>
          <cell r="AF171" t="str">
            <v>NA</v>
          </cell>
          <cell r="AG171" t="str">
            <v>NA</v>
          </cell>
          <cell r="AH171" t="str">
            <v>NA</v>
          </cell>
          <cell r="AI171">
            <v>150</v>
          </cell>
          <cell r="AJ171">
            <v>150</v>
          </cell>
          <cell r="AO171">
            <v>50728</v>
          </cell>
          <cell r="AP171">
            <v>11774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47096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49451</v>
          </cell>
          <cell r="BE171">
            <v>84698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565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565</v>
          </cell>
          <cell r="BP171">
            <v>106852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712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712</v>
          </cell>
          <cell r="CA171">
            <v>565</v>
          </cell>
          <cell r="CB171">
            <v>1277</v>
          </cell>
          <cell r="CC171">
            <v>0.05</v>
          </cell>
          <cell r="CD171">
            <v>50728</v>
          </cell>
        </row>
        <row r="172">
          <cell r="B172" t="str">
            <v>DU004</v>
          </cell>
          <cell r="C172" t="str">
            <v>CAP04</v>
          </cell>
          <cell r="D172" t="str">
            <v>De cuatro (IV) vías 4" PVC</v>
          </cell>
          <cell r="E172" t="str">
            <v>m</v>
          </cell>
          <cell r="F172" t="str">
            <v>MOC056</v>
          </cell>
          <cell r="G172" t="str">
            <v>NA</v>
          </cell>
          <cell r="H172" t="str">
            <v>NA</v>
          </cell>
          <cell r="I172" t="str">
            <v>NA</v>
          </cell>
          <cell r="J172" t="str">
            <v>NA</v>
          </cell>
          <cell r="K172" t="str">
            <v>NA</v>
          </cell>
          <cell r="L172" t="str">
            <v>NA</v>
          </cell>
          <cell r="M172">
            <v>4</v>
          </cell>
          <cell r="N172" t="str">
            <v>NA</v>
          </cell>
          <cell r="O172" t="str">
            <v>NA</v>
          </cell>
          <cell r="P172" t="str">
            <v>NA</v>
          </cell>
          <cell r="Q172" t="str">
            <v>NA</v>
          </cell>
          <cell r="R172" t="str">
            <v>NA</v>
          </cell>
          <cell r="S172" t="str">
            <v>NA</v>
          </cell>
          <cell r="T172" t="str">
            <v>CEC005</v>
          </cell>
          <cell r="U172" t="str">
            <v>NA</v>
          </cell>
          <cell r="V172" t="str">
            <v>NA</v>
          </cell>
          <cell r="W172" t="str">
            <v>NA</v>
          </cell>
          <cell r="X172" t="str">
            <v>NA</v>
          </cell>
          <cell r="Y172" t="str">
            <v>CMC005</v>
          </cell>
          <cell r="Z172" t="str">
            <v>NA</v>
          </cell>
          <cell r="AA172" t="str">
            <v>NA</v>
          </cell>
          <cell r="AB172" t="str">
            <v>NA</v>
          </cell>
          <cell r="AC172" t="str">
            <v>NA</v>
          </cell>
          <cell r="AD172">
            <v>1</v>
          </cell>
          <cell r="AE172" t="str">
            <v>NA</v>
          </cell>
          <cell r="AF172" t="str">
            <v>NA</v>
          </cell>
          <cell r="AG172" t="str">
            <v>NA</v>
          </cell>
          <cell r="AH172" t="str">
            <v>NA</v>
          </cell>
          <cell r="AI172">
            <v>125</v>
          </cell>
          <cell r="AJ172">
            <v>125</v>
          </cell>
          <cell r="AO172">
            <v>45829</v>
          </cell>
          <cell r="AP172">
            <v>10700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42800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44940</v>
          </cell>
          <cell r="BE172">
            <v>4261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34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34</v>
          </cell>
          <cell r="BP172">
            <v>106852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855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855</v>
          </cell>
          <cell r="CA172">
            <v>34</v>
          </cell>
          <cell r="CB172">
            <v>889</v>
          </cell>
          <cell r="CC172">
            <v>0.05</v>
          </cell>
          <cell r="CD172">
            <v>45829</v>
          </cell>
        </row>
        <row r="173">
          <cell r="B173" t="str">
            <v>DU009</v>
          </cell>
          <cell r="C173" t="str">
            <v>CAP04</v>
          </cell>
          <cell r="D173" t="str">
            <v>De dieciséis (XVI) Vías 4" PVC</v>
          </cell>
          <cell r="E173" t="str">
            <v>m</v>
          </cell>
          <cell r="F173" t="str">
            <v>MOC056</v>
          </cell>
          <cell r="G173" t="str">
            <v>NA</v>
          </cell>
          <cell r="H173" t="str">
            <v>NA</v>
          </cell>
          <cell r="I173" t="str">
            <v>NA</v>
          </cell>
          <cell r="J173" t="str">
            <v>NA</v>
          </cell>
          <cell r="K173" t="str">
            <v>NA</v>
          </cell>
          <cell r="L173" t="str">
            <v>NA</v>
          </cell>
          <cell r="M173">
            <v>16</v>
          </cell>
          <cell r="N173" t="str">
            <v>NA</v>
          </cell>
          <cell r="O173" t="str">
            <v>NA</v>
          </cell>
          <cell r="P173" t="str">
            <v>NA</v>
          </cell>
          <cell r="Q173" t="str">
            <v>NA</v>
          </cell>
          <cell r="R173" t="str">
            <v>NA</v>
          </cell>
          <cell r="S173" t="str">
            <v>NA</v>
          </cell>
          <cell r="T173" t="str">
            <v>CEC005</v>
          </cell>
          <cell r="U173" t="str">
            <v>NA</v>
          </cell>
          <cell r="V173" t="str">
            <v>NA</v>
          </cell>
          <cell r="W173" t="str">
            <v>NA</v>
          </cell>
          <cell r="X173" t="str">
            <v>NA</v>
          </cell>
          <cell r="Y173" t="str">
            <v>CMC005</v>
          </cell>
          <cell r="Z173" t="str">
            <v>NA</v>
          </cell>
          <cell r="AA173" t="str">
            <v>NA</v>
          </cell>
          <cell r="AB173" t="str">
            <v>NA</v>
          </cell>
          <cell r="AC173" t="str">
            <v>NA</v>
          </cell>
          <cell r="AD173">
            <v>1</v>
          </cell>
          <cell r="AE173" t="str">
            <v>NA</v>
          </cell>
          <cell r="AF173" t="str">
            <v>NA</v>
          </cell>
          <cell r="AG173" t="str">
            <v>NA</v>
          </cell>
          <cell r="AH173" t="str">
            <v>NA</v>
          </cell>
          <cell r="AI173">
            <v>37.5</v>
          </cell>
          <cell r="AJ173">
            <v>37.5</v>
          </cell>
          <cell r="AO173">
            <v>182723</v>
          </cell>
          <cell r="AP173">
            <v>10700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171200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179760</v>
          </cell>
          <cell r="BE173">
            <v>4261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114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114</v>
          </cell>
          <cell r="BP173">
            <v>106852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2849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2849</v>
          </cell>
          <cell r="CA173">
            <v>114</v>
          </cell>
          <cell r="CB173">
            <v>2963</v>
          </cell>
          <cell r="CC173">
            <v>0.05</v>
          </cell>
          <cell r="CD173">
            <v>182723</v>
          </cell>
        </row>
        <row r="174">
          <cell r="B174" t="str">
            <v>DU008</v>
          </cell>
          <cell r="C174" t="str">
            <v>CAP04</v>
          </cell>
          <cell r="D174" t="str">
            <v>De doce (XII) Vías 4" PVC</v>
          </cell>
          <cell r="E174" t="str">
            <v>m</v>
          </cell>
          <cell r="F174" t="str">
            <v>MOC056</v>
          </cell>
          <cell r="G174" t="str">
            <v>NA</v>
          </cell>
          <cell r="H174" t="str">
            <v>NA</v>
          </cell>
          <cell r="I174" t="str">
            <v>NA</v>
          </cell>
          <cell r="J174" t="str">
            <v>NA</v>
          </cell>
          <cell r="K174" t="str">
            <v>NA</v>
          </cell>
          <cell r="L174" t="str">
            <v>NA</v>
          </cell>
          <cell r="M174">
            <v>12</v>
          </cell>
          <cell r="N174" t="str">
            <v>NA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 t="str">
            <v>NA</v>
          </cell>
          <cell r="T174" t="str">
            <v>CEC005</v>
          </cell>
          <cell r="U174" t="str">
            <v>NA</v>
          </cell>
          <cell r="V174" t="str">
            <v>NA</v>
          </cell>
          <cell r="W174" t="str">
            <v>NA</v>
          </cell>
          <cell r="X174" t="str">
            <v>NA</v>
          </cell>
          <cell r="Y174" t="str">
            <v>CMC005</v>
          </cell>
          <cell r="Z174" t="str">
            <v>NA</v>
          </cell>
          <cell r="AA174" t="str">
            <v>NA</v>
          </cell>
          <cell r="AB174" t="str">
            <v>NA</v>
          </cell>
          <cell r="AC174" t="str">
            <v>NA</v>
          </cell>
          <cell r="AD174">
            <v>1</v>
          </cell>
          <cell r="AE174" t="str">
            <v>NA</v>
          </cell>
          <cell r="AF174" t="str">
            <v>NA</v>
          </cell>
          <cell r="AG174" t="str">
            <v>NA</v>
          </cell>
          <cell r="AH174" t="str">
            <v>NA</v>
          </cell>
          <cell r="AI174">
            <v>50</v>
          </cell>
          <cell r="AJ174">
            <v>50</v>
          </cell>
          <cell r="AO174">
            <v>137042</v>
          </cell>
          <cell r="AP174">
            <v>10700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128400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134820</v>
          </cell>
          <cell r="BE174">
            <v>4261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85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85</v>
          </cell>
          <cell r="BP174">
            <v>106852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2137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2137</v>
          </cell>
          <cell r="CA174">
            <v>85</v>
          </cell>
          <cell r="CB174">
            <v>2222</v>
          </cell>
          <cell r="CC174">
            <v>0.05</v>
          </cell>
          <cell r="CD174">
            <v>137042</v>
          </cell>
        </row>
        <row r="175">
          <cell r="B175" t="str">
            <v>DU015</v>
          </cell>
          <cell r="C175" t="str">
            <v>CAP04</v>
          </cell>
          <cell r="D175" t="str">
            <v>De dos (II) Vías 3" PVC</v>
          </cell>
          <cell r="E175" t="str">
            <v>m</v>
          </cell>
          <cell r="F175" t="str">
            <v>MOC055</v>
          </cell>
          <cell r="G175" t="str">
            <v>NA</v>
          </cell>
          <cell r="H175" t="str">
            <v>NA</v>
          </cell>
          <cell r="I175" t="str">
            <v>NA</v>
          </cell>
          <cell r="J175" t="str">
            <v>NA</v>
          </cell>
          <cell r="K175" t="str">
            <v>NA</v>
          </cell>
          <cell r="L175" t="str">
            <v>NA</v>
          </cell>
          <cell r="M175">
            <v>2</v>
          </cell>
          <cell r="N175" t="str">
            <v>NA</v>
          </cell>
          <cell r="O175" t="str">
            <v>NA</v>
          </cell>
          <cell r="P175" t="str">
            <v>NA</v>
          </cell>
          <cell r="Q175" t="str">
            <v>NA</v>
          </cell>
          <cell r="R175" t="str">
            <v>NA</v>
          </cell>
          <cell r="S175" t="str">
            <v>NA</v>
          </cell>
          <cell r="T175" t="str">
            <v>CEC005</v>
          </cell>
          <cell r="U175" t="str">
            <v>NA</v>
          </cell>
          <cell r="V175" t="str">
            <v>NA</v>
          </cell>
          <cell r="W175" t="str">
            <v>NA</v>
          </cell>
          <cell r="X175" t="str">
            <v>NA</v>
          </cell>
          <cell r="Y175" t="str">
            <v>CMC005</v>
          </cell>
          <cell r="Z175" t="str">
            <v>NA</v>
          </cell>
          <cell r="AA175" t="str">
            <v>NA</v>
          </cell>
          <cell r="AB175" t="str">
            <v>NA</v>
          </cell>
          <cell r="AC175" t="str">
            <v>NA</v>
          </cell>
          <cell r="AD175">
            <v>1</v>
          </cell>
          <cell r="AE175" t="str">
            <v>NA</v>
          </cell>
          <cell r="AF175" t="str">
            <v>NA</v>
          </cell>
          <cell r="AG175" t="str">
            <v>NA</v>
          </cell>
          <cell r="AH175" t="str">
            <v>NA</v>
          </cell>
          <cell r="AI175">
            <v>300</v>
          </cell>
          <cell r="AJ175">
            <v>300</v>
          </cell>
          <cell r="AO175">
            <v>25095</v>
          </cell>
          <cell r="AP175">
            <v>11774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23548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24725</v>
          </cell>
          <cell r="BE175">
            <v>4261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14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14</v>
          </cell>
          <cell r="BP175">
            <v>106852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356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356</v>
          </cell>
          <cell r="CA175">
            <v>14</v>
          </cell>
          <cell r="CB175">
            <v>370</v>
          </cell>
          <cell r="CC175">
            <v>0.05</v>
          </cell>
          <cell r="CD175">
            <v>25095</v>
          </cell>
        </row>
        <row r="176">
          <cell r="B176" t="str">
            <v>DU002</v>
          </cell>
          <cell r="C176" t="str">
            <v>CAP04</v>
          </cell>
          <cell r="D176" t="str">
            <v>De dos (II) Vías 4" PVC</v>
          </cell>
          <cell r="E176" t="str">
            <v>m</v>
          </cell>
          <cell r="F176" t="str">
            <v>MOC056</v>
          </cell>
          <cell r="G176" t="str">
            <v>NA</v>
          </cell>
          <cell r="H176" t="str">
            <v>NA</v>
          </cell>
          <cell r="I176" t="str">
            <v>NA</v>
          </cell>
          <cell r="J176" t="str">
            <v>NA</v>
          </cell>
          <cell r="K176" t="str">
            <v>NA</v>
          </cell>
          <cell r="L176" t="str">
            <v>NA</v>
          </cell>
          <cell r="M176">
            <v>2</v>
          </cell>
          <cell r="N176" t="str">
            <v>NA</v>
          </cell>
          <cell r="O176" t="str">
            <v>NA</v>
          </cell>
          <cell r="P176" t="str">
            <v>NA</v>
          </cell>
          <cell r="Q176" t="str">
            <v>NA</v>
          </cell>
          <cell r="R176" t="str">
            <v>NA</v>
          </cell>
          <cell r="S176" t="str">
            <v>NA</v>
          </cell>
          <cell r="T176" t="str">
            <v>CEC005</v>
          </cell>
          <cell r="U176" t="str">
            <v>NA</v>
          </cell>
          <cell r="V176" t="str">
            <v>NA</v>
          </cell>
          <cell r="W176" t="str">
            <v>NA</v>
          </cell>
          <cell r="X176" t="str">
            <v>NA</v>
          </cell>
          <cell r="Y176" t="str">
            <v>CMC005</v>
          </cell>
          <cell r="Z176" t="str">
            <v>NA</v>
          </cell>
          <cell r="AA176" t="str">
            <v>NA</v>
          </cell>
          <cell r="AB176" t="str">
            <v>NA</v>
          </cell>
          <cell r="AC176" t="str">
            <v>NA</v>
          </cell>
          <cell r="AD176">
            <v>1</v>
          </cell>
          <cell r="AE176" t="str">
            <v>NA</v>
          </cell>
          <cell r="AF176" t="str">
            <v>NA</v>
          </cell>
          <cell r="AG176" t="str">
            <v>NA</v>
          </cell>
          <cell r="AH176" t="str">
            <v>NA</v>
          </cell>
          <cell r="AI176">
            <v>150</v>
          </cell>
          <cell r="AJ176">
            <v>150</v>
          </cell>
          <cell r="AO176">
            <v>23210</v>
          </cell>
          <cell r="AP176">
            <v>10700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21400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22470</v>
          </cell>
          <cell r="BE176">
            <v>4261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28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28</v>
          </cell>
          <cell r="BP176">
            <v>106852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712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712</v>
          </cell>
          <cell r="CA176">
            <v>28</v>
          </cell>
          <cell r="CB176">
            <v>740</v>
          </cell>
          <cell r="CC176">
            <v>0.05</v>
          </cell>
          <cell r="CD176">
            <v>23210</v>
          </cell>
        </row>
        <row r="177">
          <cell r="B177" t="str">
            <v>DU003</v>
          </cell>
          <cell r="C177" t="str">
            <v>CAP04</v>
          </cell>
          <cell r="D177" t="str">
            <v>De dos (II) Vías 4" PVC</v>
          </cell>
          <cell r="E177" t="str">
            <v>m</v>
          </cell>
          <cell r="F177" t="str">
            <v>MOC056</v>
          </cell>
          <cell r="G177" t="str">
            <v>NA</v>
          </cell>
          <cell r="H177" t="str">
            <v>NA</v>
          </cell>
          <cell r="I177" t="str">
            <v>NA</v>
          </cell>
          <cell r="J177" t="str">
            <v>NA</v>
          </cell>
          <cell r="K177" t="str">
            <v>NA</v>
          </cell>
          <cell r="L177" t="str">
            <v>NA</v>
          </cell>
          <cell r="M177">
            <v>2</v>
          </cell>
          <cell r="N177" t="str">
            <v>NA</v>
          </cell>
          <cell r="O177" t="str">
            <v>NA</v>
          </cell>
          <cell r="P177" t="str">
            <v>NA</v>
          </cell>
          <cell r="Q177" t="str">
            <v>NA</v>
          </cell>
          <cell r="R177" t="str">
            <v>NA</v>
          </cell>
          <cell r="S177" t="str">
            <v>NA</v>
          </cell>
          <cell r="T177" t="str">
            <v>CEC005</v>
          </cell>
          <cell r="U177" t="str">
            <v>NA</v>
          </cell>
          <cell r="V177" t="str">
            <v>NA</v>
          </cell>
          <cell r="W177" t="str">
            <v>NA</v>
          </cell>
          <cell r="X177" t="str">
            <v>NA</v>
          </cell>
          <cell r="Y177" t="str">
            <v>CMC005</v>
          </cell>
          <cell r="Z177" t="str">
            <v>NA</v>
          </cell>
          <cell r="AA177" t="str">
            <v>NA</v>
          </cell>
          <cell r="AB177" t="str">
            <v>NA</v>
          </cell>
          <cell r="AC177" t="str">
            <v>NA</v>
          </cell>
          <cell r="AD177">
            <v>1</v>
          </cell>
          <cell r="AE177" t="str">
            <v>NA</v>
          </cell>
          <cell r="AF177" t="str">
            <v>NA</v>
          </cell>
          <cell r="AG177" t="str">
            <v>NA</v>
          </cell>
          <cell r="AH177" t="str">
            <v>NA</v>
          </cell>
          <cell r="AI177">
            <v>307</v>
          </cell>
          <cell r="AJ177">
            <v>307</v>
          </cell>
          <cell r="AO177">
            <v>21762</v>
          </cell>
          <cell r="AP177">
            <v>10700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21400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21400</v>
          </cell>
          <cell r="BE177">
            <v>4261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14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14</v>
          </cell>
          <cell r="BP177">
            <v>106852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348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348</v>
          </cell>
          <cell r="CA177">
            <v>14</v>
          </cell>
          <cell r="CB177">
            <v>362</v>
          </cell>
          <cell r="CD177">
            <v>21762</v>
          </cell>
        </row>
        <row r="178">
          <cell r="C178" t="str">
            <v>CAP04</v>
          </cell>
          <cell r="D178" t="str">
            <v>De Dos (II) Vías de 4" PVC</v>
          </cell>
          <cell r="E178" t="str">
            <v>m</v>
          </cell>
          <cell r="F178" t="str">
            <v>MOC056</v>
          </cell>
          <cell r="G178" t="str">
            <v>NA</v>
          </cell>
          <cell r="H178" t="str">
            <v>NA</v>
          </cell>
          <cell r="I178" t="str">
            <v>NA</v>
          </cell>
          <cell r="J178" t="str">
            <v>NA</v>
          </cell>
          <cell r="K178" t="str">
            <v>NA</v>
          </cell>
          <cell r="L178" t="str">
            <v>NA</v>
          </cell>
          <cell r="M178">
            <v>2</v>
          </cell>
          <cell r="N178" t="str">
            <v>NA</v>
          </cell>
          <cell r="O178" t="str">
            <v>NA</v>
          </cell>
          <cell r="P178" t="str">
            <v>NA</v>
          </cell>
          <cell r="Q178" t="str">
            <v>NA</v>
          </cell>
          <cell r="R178" t="str">
            <v>NA</v>
          </cell>
          <cell r="S178" t="str">
            <v>NA</v>
          </cell>
          <cell r="T178" t="str">
            <v>CEC005</v>
          </cell>
          <cell r="U178" t="str">
            <v>NA</v>
          </cell>
          <cell r="V178" t="str">
            <v>NA</v>
          </cell>
          <cell r="W178" t="str">
            <v>NA</v>
          </cell>
          <cell r="X178" t="str">
            <v>NA</v>
          </cell>
          <cell r="Y178" t="str">
            <v>CMC005</v>
          </cell>
          <cell r="Z178" t="str">
            <v>NA</v>
          </cell>
          <cell r="AA178" t="str">
            <v>NA</v>
          </cell>
          <cell r="AB178" t="str">
            <v>NA</v>
          </cell>
          <cell r="AC178" t="str">
            <v>NA</v>
          </cell>
          <cell r="AD178">
            <v>1</v>
          </cell>
          <cell r="AE178" t="str">
            <v>NA</v>
          </cell>
          <cell r="AF178" t="str">
            <v>NA</v>
          </cell>
          <cell r="AG178" t="str">
            <v>NA</v>
          </cell>
          <cell r="AH178" t="str">
            <v>NA</v>
          </cell>
          <cell r="AI178">
            <v>315</v>
          </cell>
          <cell r="AJ178">
            <v>315</v>
          </cell>
          <cell r="AO178">
            <v>21967</v>
          </cell>
          <cell r="AP178">
            <v>10700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21400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21614</v>
          </cell>
          <cell r="BE178">
            <v>4261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14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14</v>
          </cell>
          <cell r="BP178">
            <v>106852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339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339</v>
          </cell>
          <cell r="CA178">
            <v>14</v>
          </cell>
          <cell r="CB178">
            <v>353</v>
          </cell>
          <cell r="CC178">
            <v>0.01</v>
          </cell>
          <cell r="CD178">
            <v>21967</v>
          </cell>
        </row>
        <row r="179">
          <cell r="C179" t="str">
            <v>CAP04</v>
          </cell>
          <cell r="D179" t="str">
            <v>De Dos (II) Víasde 2" PVC</v>
          </cell>
          <cell r="E179" t="str">
            <v>m</v>
          </cell>
          <cell r="F179" t="str">
            <v>MOC052</v>
          </cell>
          <cell r="G179" t="str">
            <v>NA</v>
          </cell>
          <cell r="H179" t="str">
            <v>NA</v>
          </cell>
          <cell r="I179" t="str">
            <v>NA</v>
          </cell>
          <cell r="J179" t="str">
            <v>NA</v>
          </cell>
          <cell r="K179" t="str">
            <v>NA</v>
          </cell>
          <cell r="L179" t="str">
            <v>NA</v>
          </cell>
          <cell r="M179">
            <v>2</v>
          </cell>
          <cell r="N179" t="str">
            <v>NA</v>
          </cell>
          <cell r="O179" t="str">
            <v>NA</v>
          </cell>
          <cell r="P179" t="str">
            <v>NA</v>
          </cell>
          <cell r="Q179" t="str">
            <v>NA</v>
          </cell>
          <cell r="R179" t="str">
            <v>NA</v>
          </cell>
          <cell r="S179" t="str">
            <v>NA</v>
          </cell>
          <cell r="T179" t="str">
            <v>CEC006</v>
          </cell>
          <cell r="U179" t="str">
            <v>NA</v>
          </cell>
          <cell r="V179" t="str">
            <v>NA</v>
          </cell>
          <cell r="W179" t="str">
            <v>NA</v>
          </cell>
          <cell r="X179" t="str">
            <v>NA</v>
          </cell>
          <cell r="Y179" t="str">
            <v>CMC005</v>
          </cell>
          <cell r="Z179" t="str">
            <v>NA</v>
          </cell>
          <cell r="AA179" t="str">
            <v>NA</v>
          </cell>
          <cell r="AB179" t="str">
            <v>NA</v>
          </cell>
          <cell r="AC179" t="str">
            <v>NA</v>
          </cell>
          <cell r="AD179">
            <v>1</v>
          </cell>
          <cell r="AE179" t="str">
            <v>NA</v>
          </cell>
          <cell r="AF179" t="str">
            <v>NA</v>
          </cell>
          <cell r="AG179" t="str">
            <v>NA</v>
          </cell>
          <cell r="AH179" t="str">
            <v>NA</v>
          </cell>
          <cell r="AI179">
            <v>300</v>
          </cell>
          <cell r="AJ179">
            <v>300</v>
          </cell>
          <cell r="AO179">
            <v>8112</v>
          </cell>
          <cell r="AP179">
            <v>3700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7400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7474</v>
          </cell>
          <cell r="BE179">
            <v>84698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282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282</v>
          </cell>
          <cell r="BP179">
            <v>106852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356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356</v>
          </cell>
          <cell r="CA179">
            <v>282</v>
          </cell>
          <cell r="CB179">
            <v>638</v>
          </cell>
          <cell r="CC179">
            <v>0.01</v>
          </cell>
          <cell r="CD179">
            <v>8112</v>
          </cell>
        </row>
        <row r="180">
          <cell r="B180" t="str">
            <v>DU007</v>
          </cell>
          <cell r="C180" t="str">
            <v>CAP04</v>
          </cell>
          <cell r="D180" t="str">
            <v>De nueve (IX) Vías 4" PVC</v>
          </cell>
          <cell r="E180" t="str">
            <v>m</v>
          </cell>
          <cell r="F180" t="str">
            <v>MOC056</v>
          </cell>
          <cell r="G180" t="str">
            <v>NA</v>
          </cell>
          <cell r="H180" t="str">
            <v>NA</v>
          </cell>
          <cell r="I180" t="str">
            <v>NA</v>
          </cell>
          <cell r="J180" t="str">
            <v>NA</v>
          </cell>
          <cell r="K180" t="str">
            <v>NA</v>
          </cell>
          <cell r="L180" t="str">
            <v>NA</v>
          </cell>
          <cell r="M180">
            <v>9</v>
          </cell>
          <cell r="N180" t="str">
            <v>NA</v>
          </cell>
          <cell r="O180" t="str">
            <v>NA</v>
          </cell>
          <cell r="P180" t="str">
            <v>NA</v>
          </cell>
          <cell r="Q180" t="str">
            <v>NA</v>
          </cell>
          <cell r="R180" t="str">
            <v>NA</v>
          </cell>
          <cell r="S180" t="str">
            <v>NA</v>
          </cell>
          <cell r="T180" t="str">
            <v>CEC005</v>
          </cell>
          <cell r="U180" t="str">
            <v>NA</v>
          </cell>
          <cell r="V180" t="str">
            <v>NA</v>
          </cell>
          <cell r="W180" t="str">
            <v>NA</v>
          </cell>
          <cell r="X180" t="str">
            <v>NA</v>
          </cell>
          <cell r="Y180" t="str">
            <v>CMC005</v>
          </cell>
          <cell r="Z180" t="str">
            <v>NA</v>
          </cell>
          <cell r="AA180" t="str">
            <v>NA</v>
          </cell>
          <cell r="AB180" t="str">
            <v>NA</v>
          </cell>
          <cell r="AC180" t="str">
            <v>NA</v>
          </cell>
          <cell r="AD180">
            <v>1</v>
          </cell>
          <cell r="AE180" t="str">
            <v>NA</v>
          </cell>
          <cell r="AF180" t="str">
            <v>NA</v>
          </cell>
          <cell r="AG180" t="str">
            <v>NA</v>
          </cell>
          <cell r="AH180" t="str">
            <v>NA</v>
          </cell>
          <cell r="AI180">
            <v>66.67</v>
          </cell>
          <cell r="AJ180">
            <v>66.67</v>
          </cell>
          <cell r="AO180">
            <v>102782</v>
          </cell>
          <cell r="AP180">
            <v>10700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96300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101115</v>
          </cell>
          <cell r="BE180">
            <v>4261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64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64</v>
          </cell>
          <cell r="BP180">
            <v>106852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1603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1603</v>
          </cell>
          <cell r="CA180">
            <v>64</v>
          </cell>
          <cell r="CB180">
            <v>1667</v>
          </cell>
          <cell r="CC180">
            <v>0.05</v>
          </cell>
          <cell r="CD180">
            <v>102782</v>
          </cell>
        </row>
        <row r="181">
          <cell r="B181" t="str">
            <v>DU006</v>
          </cell>
          <cell r="C181" t="str">
            <v>CAP04</v>
          </cell>
          <cell r="D181" t="str">
            <v>De ocho (VIII) Vías 4" PVC</v>
          </cell>
          <cell r="E181" t="str">
            <v>m</v>
          </cell>
          <cell r="F181" t="str">
            <v>MOC056</v>
          </cell>
          <cell r="G181" t="str">
            <v>NA</v>
          </cell>
          <cell r="H181" t="str">
            <v>NA</v>
          </cell>
          <cell r="I181" t="str">
            <v>NA</v>
          </cell>
          <cell r="J181" t="str">
            <v>NA</v>
          </cell>
          <cell r="K181" t="str">
            <v>NA</v>
          </cell>
          <cell r="L181" t="str">
            <v>NA</v>
          </cell>
          <cell r="M181">
            <v>8</v>
          </cell>
          <cell r="N181" t="str">
            <v>NA</v>
          </cell>
          <cell r="O181" t="str">
            <v>NA</v>
          </cell>
          <cell r="P181" t="str">
            <v>NA</v>
          </cell>
          <cell r="Q181" t="str">
            <v>NA</v>
          </cell>
          <cell r="R181" t="str">
            <v>NA</v>
          </cell>
          <cell r="S181" t="str">
            <v>NA</v>
          </cell>
          <cell r="T181" t="str">
            <v>CEC005</v>
          </cell>
          <cell r="U181" t="str">
            <v>NA</v>
          </cell>
          <cell r="V181" t="str">
            <v>NA</v>
          </cell>
          <cell r="W181" t="str">
            <v>NA</v>
          </cell>
          <cell r="X181" t="str">
            <v>NA</v>
          </cell>
          <cell r="Y181" t="str">
            <v>CMC005</v>
          </cell>
          <cell r="Z181" t="str">
            <v>NA</v>
          </cell>
          <cell r="AA181" t="str">
            <v>NA</v>
          </cell>
          <cell r="AB181" t="str">
            <v>NA</v>
          </cell>
          <cell r="AC181" t="str">
            <v>NA</v>
          </cell>
          <cell r="AD181">
            <v>1</v>
          </cell>
          <cell r="AE181" t="str">
            <v>NA</v>
          </cell>
          <cell r="AF181" t="str">
            <v>NA</v>
          </cell>
          <cell r="AG181" t="str">
            <v>NA</v>
          </cell>
          <cell r="AH181" t="str">
            <v>NA</v>
          </cell>
          <cell r="AI181">
            <v>75</v>
          </cell>
          <cell r="AJ181">
            <v>75</v>
          </cell>
          <cell r="AO181">
            <v>91362</v>
          </cell>
          <cell r="AP181">
            <v>10700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85600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89880</v>
          </cell>
          <cell r="BE181">
            <v>4261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57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57</v>
          </cell>
          <cell r="BP181">
            <v>106852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1425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1425</v>
          </cell>
          <cell r="CA181">
            <v>57</v>
          </cell>
          <cell r="CB181">
            <v>1482</v>
          </cell>
          <cell r="CC181">
            <v>0.05</v>
          </cell>
          <cell r="CD181">
            <v>91362</v>
          </cell>
        </row>
        <row r="182">
          <cell r="B182" t="str">
            <v>DU005</v>
          </cell>
          <cell r="C182" t="str">
            <v>CAP04</v>
          </cell>
          <cell r="D182" t="str">
            <v>De seis (VI) Vías 4" PVC</v>
          </cell>
          <cell r="E182" t="str">
            <v>m</v>
          </cell>
          <cell r="F182" t="str">
            <v>MOC056</v>
          </cell>
          <cell r="G182" t="str">
            <v>NA</v>
          </cell>
          <cell r="H182" t="str">
            <v>NA</v>
          </cell>
          <cell r="I182" t="str">
            <v>NA</v>
          </cell>
          <cell r="J182" t="str">
            <v>NA</v>
          </cell>
          <cell r="K182" t="str">
            <v>NA</v>
          </cell>
          <cell r="L182" t="str">
            <v>NA</v>
          </cell>
          <cell r="M182">
            <v>6</v>
          </cell>
          <cell r="N182" t="str">
            <v>NA</v>
          </cell>
          <cell r="O182" t="str">
            <v>NA</v>
          </cell>
          <cell r="P182" t="str">
            <v>NA</v>
          </cell>
          <cell r="Q182" t="str">
            <v>NA</v>
          </cell>
          <cell r="R182" t="str">
            <v>NA</v>
          </cell>
          <cell r="S182" t="str">
            <v>NA</v>
          </cell>
          <cell r="T182" t="str">
            <v>CEC005</v>
          </cell>
          <cell r="U182" t="str">
            <v>NA</v>
          </cell>
          <cell r="V182" t="str">
            <v>NA</v>
          </cell>
          <cell r="W182" t="str">
            <v>NA</v>
          </cell>
          <cell r="X182" t="str">
            <v>NA</v>
          </cell>
          <cell r="Y182" t="str">
            <v>CMC005</v>
          </cell>
          <cell r="Z182" t="str">
            <v>NA</v>
          </cell>
          <cell r="AA182" t="str">
            <v>NA</v>
          </cell>
          <cell r="AB182" t="str">
            <v>NA</v>
          </cell>
          <cell r="AC182" t="str">
            <v>NA</v>
          </cell>
          <cell r="AD182">
            <v>1</v>
          </cell>
          <cell r="AE182" t="str">
            <v>NA</v>
          </cell>
          <cell r="AF182" t="str">
            <v>NA</v>
          </cell>
          <cell r="AG182" t="str">
            <v>NA</v>
          </cell>
          <cell r="AH182" t="str">
            <v>NA</v>
          </cell>
          <cell r="AI182">
            <v>90</v>
          </cell>
          <cell r="AJ182">
            <v>90</v>
          </cell>
          <cell r="AO182">
            <v>68644</v>
          </cell>
          <cell r="AP182">
            <v>10700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64200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67410</v>
          </cell>
          <cell r="BE182">
            <v>4261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47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47</v>
          </cell>
          <cell r="BP182">
            <v>106852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1187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1187</v>
          </cell>
          <cell r="CA182">
            <v>47</v>
          </cell>
          <cell r="CB182">
            <v>1234</v>
          </cell>
          <cell r="CC182">
            <v>0.05</v>
          </cell>
          <cell r="CD182">
            <v>68644</v>
          </cell>
        </row>
        <row r="183">
          <cell r="B183" t="str">
            <v>DU005</v>
          </cell>
          <cell r="C183" t="str">
            <v>CAP04</v>
          </cell>
          <cell r="D183" t="str">
            <v>De seis (VI) Vías 4" PVC</v>
          </cell>
          <cell r="E183" t="str">
            <v>m</v>
          </cell>
          <cell r="F183" t="str">
            <v>MOC056</v>
          </cell>
          <cell r="G183" t="str">
            <v>NA</v>
          </cell>
          <cell r="H183" t="str">
            <v>NA</v>
          </cell>
          <cell r="I183" t="str">
            <v>NA</v>
          </cell>
          <cell r="J183" t="str">
            <v>NA</v>
          </cell>
          <cell r="K183" t="str">
            <v>NA</v>
          </cell>
          <cell r="L183" t="str">
            <v>NA</v>
          </cell>
          <cell r="M183">
            <v>6</v>
          </cell>
          <cell r="N183" t="str">
            <v>NA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 t="str">
            <v>NA</v>
          </cell>
          <cell r="T183" t="str">
            <v>CEC005</v>
          </cell>
          <cell r="U183" t="str">
            <v>NA</v>
          </cell>
          <cell r="V183" t="str">
            <v>NA</v>
          </cell>
          <cell r="W183" t="str">
            <v>NA</v>
          </cell>
          <cell r="X183" t="str">
            <v>NA</v>
          </cell>
          <cell r="Y183" t="str">
            <v>CMC005</v>
          </cell>
          <cell r="Z183" t="str">
            <v>NA</v>
          </cell>
          <cell r="AA183" t="str">
            <v>NA</v>
          </cell>
          <cell r="AB183" t="str">
            <v>NA</v>
          </cell>
          <cell r="AC183" t="str">
            <v>NA</v>
          </cell>
          <cell r="AD183">
            <v>1</v>
          </cell>
          <cell r="AE183" t="str">
            <v>NA</v>
          </cell>
          <cell r="AF183" t="str">
            <v>NA</v>
          </cell>
          <cell r="AG183" t="str">
            <v>NA</v>
          </cell>
          <cell r="AH183" t="str">
            <v>NA</v>
          </cell>
          <cell r="AI183">
            <v>90</v>
          </cell>
          <cell r="AJ183">
            <v>90</v>
          </cell>
          <cell r="AO183">
            <v>68644</v>
          </cell>
          <cell r="AP183">
            <v>10700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64200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67410</v>
          </cell>
          <cell r="BE183">
            <v>4261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47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47</v>
          </cell>
          <cell r="BP183">
            <v>106852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1187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1187</v>
          </cell>
          <cell r="CA183">
            <v>47</v>
          </cell>
          <cell r="CB183">
            <v>1234</v>
          </cell>
          <cell r="CC183">
            <v>0.05</v>
          </cell>
          <cell r="CD183">
            <v>68644</v>
          </cell>
        </row>
        <row r="184">
          <cell r="B184" t="str">
            <v>DU012</v>
          </cell>
          <cell r="C184" t="str">
            <v>CAP04</v>
          </cell>
          <cell r="D184" t="str">
            <v>De treinta (XXX) Vías 4" PVC</v>
          </cell>
          <cell r="E184" t="str">
            <v>m</v>
          </cell>
          <cell r="F184" t="str">
            <v>MOC056</v>
          </cell>
          <cell r="G184" t="str">
            <v>NA</v>
          </cell>
          <cell r="H184" t="str">
            <v>NA</v>
          </cell>
          <cell r="I184" t="str">
            <v>NA</v>
          </cell>
          <cell r="J184" t="str">
            <v>NA</v>
          </cell>
          <cell r="K184" t="str">
            <v>NA</v>
          </cell>
          <cell r="L184" t="str">
            <v>NA</v>
          </cell>
          <cell r="M184">
            <v>30</v>
          </cell>
          <cell r="N184" t="str">
            <v>NA</v>
          </cell>
          <cell r="O184" t="str">
            <v>NA</v>
          </cell>
          <cell r="P184" t="str">
            <v>NA</v>
          </cell>
          <cell r="Q184" t="str">
            <v>NA</v>
          </cell>
          <cell r="R184" t="str">
            <v>NA</v>
          </cell>
          <cell r="S184" t="str">
            <v>NA</v>
          </cell>
          <cell r="T184" t="str">
            <v>CEC005</v>
          </cell>
          <cell r="U184" t="str">
            <v>NA</v>
          </cell>
          <cell r="V184" t="str">
            <v>NA</v>
          </cell>
          <cell r="W184" t="str">
            <v>NA</v>
          </cell>
          <cell r="X184" t="str">
            <v>NA</v>
          </cell>
          <cell r="Y184" t="str">
            <v>CMC005</v>
          </cell>
          <cell r="Z184" t="str">
            <v>NA</v>
          </cell>
          <cell r="AA184" t="str">
            <v>NA</v>
          </cell>
          <cell r="AB184" t="str">
            <v>NA</v>
          </cell>
          <cell r="AC184" t="str">
            <v>NA</v>
          </cell>
          <cell r="AD184">
            <v>1</v>
          </cell>
          <cell r="AE184" t="str">
            <v>NA</v>
          </cell>
          <cell r="AF184" t="str">
            <v>NA</v>
          </cell>
          <cell r="AG184" t="str">
            <v>NA</v>
          </cell>
          <cell r="AH184" t="str">
            <v>NA</v>
          </cell>
          <cell r="AI184">
            <v>20</v>
          </cell>
          <cell r="AJ184">
            <v>20</v>
          </cell>
          <cell r="AO184">
            <v>342606</v>
          </cell>
          <cell r="AP184">
            <v>10700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321000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337050</v>
          </cell>
          <cell r="BE184">
            <v>4261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213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213</v>
          </cell>
          <cell r="BP184">
            <v>106852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5343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5343</v>
          </cell>
          <cell r="CA184">
            <v>213</v>
          </cell>
          <cell r="CB184">
            <v>5556</v>
          </cell>
          <cell r="CC184">
            <v>0.05</v>
          </cell>
          <cell r="CD184">
            <v>342606</v>
          </cell>
        </row>
        <row r="185">
          <cell r="B185" t="str">
            <v>DU013</v>
          </cell>
          <cell r="C185" t="str">
            <v>CAP04</v>
          </cell>
          <cell r="D185" t="str">
            <v>De treintiséis (XXXVI) Vías 4" PVC</v>
          </cell>
          <cell r="E185" t="str">
            <v>m</v>
          </cell>
          <cell r="F185" t="str">
            <v>MOC056</v>
          </cell>
          <cell r="G185" t="str">
            <v>NA</v>
          </cell>
          <cell r="H185" t="str">
            <v>NA</v>
          </cell>
          <cell r="I185" t="str">
            <v>NA</v>
          </cell>
          <cell r="J185" t="str">
            <v>NA</v>
          </cell>
          <cell r="K185" t="str">
            <v>NA</v>
          </cell>
          <cell r="L185" t="str">
            <v>NA</v>
          </cell>
          <cell r="M185">
            <v>36</v>
          </cell>
          <cell r="N185" t="str">
            <v>NA</v>
          </cell>
          <cell r="O185" t="str">
            <v>NA</v>
          </cell>
          <cell r="P185" t="str">
            <v>NA</v>
          </cell>
          <cell r="Q185" t="str">
            <v>NA</v>
          </cell>
          <cell r="R185" t="str">
            <v>NA</v>
          </cell>
          <cell r="S185" t="str">
            <v>NA</v>
          </cell>
          <cell r="T185" t="str">
            <v>CEC005</v>
          </cell>
          <cell r="U185" t="str">
            <v>NA</v>
          </cell>
          <cell r="V185" t="str">
            <v>NA</v>
          </cell>
          <cell r="W185" t="str">
            <v>NA</v>
          </cell>
          <cell r="X185" t="str">
            <v>NA</v>
          </cell>
          <cell r="Y185" t="str">
            <v>CMC005</v>
          </cell>
          <cell r="Z185" t="str">
            <v>NA</v>
          </cell>
          <cell r="AA185" t="str">
            <v>NA</v>
          </cell>
          <cell r="AB185" t="str">
            <v>NA</v>
          </cell>
          <cell r="AC185" t="str">
            <v>NA</v>
          </cell>
          <cell r="AD185">
            <v>1</v>
          </cell>
          <cell r="AE185" t="str">
            <v>NA</v>
          </cell>
          <cell r="AF185" t="str">
            <v>NA</v>
          </cell>
          <cell r="AG185" t="str">
            <v>NA</v>
          </cell>
          <cell r="AH185" t="str">
            <v>NA</v>
          </cell>
          <cell r="AI185">
            <v>15</v>
          </cell>
          <cell r="AJ185">
            <v>15</v>
          </cell>
          <cell r="AO185">
            <v>411867</v>
          </cell>
          <cell r="AP185">
            <v>10700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385200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404460</v>
          </cell>
          <cell r="BE185">
            <v>4261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284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284</v>
          </cell>
          <cell r="BP185">
            <v>106852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7123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7123</v>
          </cell>
          <cell r="CA185">
            <v>284</v>
          </cell>
          <cell r="CB185">
            <v>7407</v>
          </cell>
          <cell r="CC185">
            <v>0.05</v>
          </cell>
          <cell r="CD185">
            <v>411867</v>
          </cell>
        </row>
        <row r="186">
          <cell r="B186" t="str">
            <v>DU016</v>
          </cell>
          <cell r="C186" t="str">
            <v>CAP04</v>
          </cell>
          <cell r="D186" t="str">
            <v>De tres (III) Vías 3" PVC</v>
          </cell>
          <cell r="E186" t="str">
            <v>m</v>
          </cell>
          <cell r="F186" t="str">
            <v>MOC055</v>
          </cell>
          <cell r="G186" t="str">
            <v>NA</v>
          </cell>
          <cell r="H186" t="str">
            <v>NA</v>
          </cell>
          <cell r="I186" t="str">
            <v>NA</v>
          </cell>
          <cell r="J186" t="str">
            <v>NA</v>
          </cell>
          <cell r="K186" t="str">
            <v>NA</v>
          </cell>
          <cell r="L186" t="str">
            <v>NA</v>
          </cell>
          <cell r="M186">
            <v>3</v>
          </cell>
          <cell r="N186" t="str">
            <v>NA</v>
          </cell>
          <cell r="O186" t="str">
            <v>NA</v>
          </cell>
          <cell r="P186" t="str">
            <v>NA</v>
          </cell>
          <cell r="Q186" t="str">
            <v>NA</v>
          </cell>
          <cell r="R186" t="str">
            <v>NA</v>
          </cell>
          <cell r="S186" t="str">
            <v>NA</v>
          </cell>
          <cell r="T186" t="str">
            <v>CEC006</v>
          </cell>
          <cell r="U186" t="str">
            <v>NA</v>
          </cell>
          <cell r="V186" t="str">
            <v>NA</v>
          </cell>
          <cell r="W186" t="str">
            <v>NA</v>
          </cell>
          <cell r="X186" t="str">
            <v>NA</v>
          </cell>
          <cell r="Y186" t="str">
            <v>CMC005</v>
          </cell>
          <cell r="Z186" t="str">
            <v>NA</v>
          </cell>
          <cell r="AA186" t="str">
            <v>NA</v>
          </cell>
          <cell r="AB186" t="str">
            <v>NA</v>
          </cell>
          <cell r="AC186" t="str">
            <v>NA</v>
          </cell>
          <cell r="AD186">
            <v>1</v>
          </cell>
          <cell r="AE186" t="str">
            <v>NA</v>
          </cell>
          <cell r="AF186" t="str">
            <v>NA</v>
          </cell>
          <cell r="AG186" t="str">
            <v>NA</v>
          </cell>
          <cell r="AH186" t="str">
            <v>NA</v>
          </cell>
          <cell r="AI186">
            <v>200</v>
          </cell>
          <cell r="AJ186">
            <v>200</v>
          </cell>
          <cell r="AO186">
            <v>38045</v>
          </cell>
          <cell r="AP186">
            <v>11774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35322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37088</v>
          </cell>
          <cell r="BE186">
            <v>84698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423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423</v>
          </cell>
          <cell r="BP186">
            <v>106852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534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534</v>
          </cell>
          <cell r="CA186">
            <v>423</v>
          </cell>
          <cell r="CB186">
            <v>957</v>
          </cell>
          <cell r="CC186">
            <v>0.05</v>
          </cell>
          <cell r="CD186">
            <v>38045</v>
          </cell>
        </row>
        <row r="187">
          <cell r="B187" t="str">
            <v>DU014</v>
          </cell>
          <cell r="C187" t="str">
            <v>CAP04</v>
          </cell>
          <cell r="D187" t="str">
            <v>De una (I) vía 3" PVC</v>
          </cell>
          <cell r="E187" t="str">
            <v>m</v>
          </cell>
          <cell r="F187" t="str">
            <v>MOC055</v>
          </cell>
          <cell r="G187" t="str">
            <v>NA</v>
          </cell>
          <cell r="H187" t="str">
            <v>NA</v>
          </cell>
          <cell r="I187" t="str">
            <v>NA</v>
          </cell>
          <cell r="J187" t="str">
            <v>NA</v>
          </cell>
          <cell r="K187" t="str">
            <v>NA</v>
          </cell>
          <cell r="L187" t="str">
            <v>NA</v>
          </cell>
          <cell r="M187">
            <v>1</v>
          </cell>
          <cell r="N187" t="str">
            <v>NA</v>
          </cell>
          <cell r="O187" t="str">
            <v>NA</v>
          </cell>
          <cell r="P187" t="str">
            <v>NA</v>
          </cell>
          <cell r="Q187" t="str">
            <v>NA</v>
          </cell>
          <cell r="R187" t="str">
            <v>NA</v>
          </cell>
          <cell r="S187" t="str">
            <v>NA</v>
          </cell>
          <cell r="T187" t="str">
            <v>CEC005</v>
          </cell>
          <cell r="U187" t="str">
            <v>NA</v>
          </cell>
          <cell r="V187" t="str">
            <v>NA</v>
          </cell>
          <cell r="W187" t="str">
            <v>NA</v>
          </cell>
          <cell r="X187" t="str">
            <v>NA</v>
          </cell>
          <cell r="Y187" t="str">
            <v>CMC005</v>
          </cell>
          <cell r="Z187" t="str">
            <v>NA</v>
          </cell>
          <cell r="AA187" t="str">
            <v>NA</v>
          </cell>
          <cell r="AB187" t="str">
            <v>NA</v>
          </cell>
          <cell r="AC187" t="str">
            <v>NA</v>
          </cell>
          <cell r="AD187">
            <v>1</v>
          </cell>
          <cell r="AE187" t="str">
            <v>NA</v>
          </cell>
          <cell r="AF187" t="str">
            <v>NA</v>
          </cell>
          <cell r="AG187" t="str">
            <v>NA</v>
          </cell>
          <cell r="AH187" t="str">
            <v>NA</v>
          </cell>
          <cell r="AI187">
            <v>550</v>
          </cell>
          <cell r="AJ187">
            <v>550</v>
          </cell>
          <cell r="AO187">
            <v>12565</v>
          </cell>
          <cell r="AP187">
            <v>11774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11774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12363</v>
          </cell>
          <cell r="BE187">
            <v>4261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8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8</v>
          </cell>
          <cell r="BP187">
            <v>106852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194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194</v>
          </cell>
          <cell r="CA187">
            <v>8</v>
          </cell>
          <cell r="CB187">
            <v>202</v>
          </cell>
          <cell r="CC187">
            <v>0.05</v>
          </cell>
          <cell r="CD187">
            <v>12565</v>
          </cell>
        </row>
        <row r="188">
          <cell r="A188" t="str">
            <v>3.1</v>
          </cell>
          <cell r="B188" t="str">
            <v>DU001</v>
          </cell>
          <cell r="C188" t="str">
            <v>CAP04</v>
          </cell>
          <cell r="D188" t="str">
            <v>De una (I) Vía 4" PVC</v>
          </cell>
          <cell r="E188" t="str">
            <v>m</v>
          </cell>
          <cell r="F188" t="str">
            <v>MOC056</v>
          </cell>
          <cell r="G188" t="str">
            <v>NA</v>
          </cell>
          <cell r="H188" t="str">
            <v>NA</v>
          </cell>
          <cell r="I188" t="str">
            <v>NA</v>
          </cell>
          <cell r="J188" t="str">
            <v>NA</v>
          </cell>
          <cell r="K188" t="str">
            <v>NA</v>
          </cell>
          <cell r="L188" t="str">
            <v>NA</v>
          </cell>
          <cell r="M188">
            <v>1</v>
          </cell>
          <cell r="N188" t="str">
            <v>NA</v>
          </cell>
          <cell r="O188" t="str">
            <v>NA</v>
          </cell>
          <cell r="P188" t="str">
            <v>NA</v>
          </cell>
          <cell r="Q188" t="str">
            <v>NA</v>
          </cell>
          <cell r="R188" t="str">
            <v>NA</v>
          </cell>
          <cell r="S188" t="str">
            <v>NA</v>
          </cell>
          <cell r="T188" t="str">
            <v>CEC005</v>
          </cell>
          <cell r="U188" t="str">
            <v>NA</v>
          </cell>
          <cell r="V188" t="str">
            <v>NA</v>
          </cell>
          <cell r="W188" t="str">
            <v>NA</v>
          </cell>
          <cell r="X188" t="str">
            <v>NA</v>
          </cell>
          <cell r="Y188" t="str">
            <v>CMC005</v>
          </cell>
          <cell r="Z188" t="str">
            <v>NA</v>
          </cell>
          <cell r="AA188" t="str">
            <v>NA</v>
          </cell>
          <cell r="AB188" t="str">
            <v>NA</v>
          </cell>
          <cell r="AC188" t="str">
            <v>NA</v>
          </cell>
          <cell r="AD188">
            <v>1</v>
          </cell>
          <cell r="AE188" t="str">
            <v>NA</v>
          </cell>
          <cell r="AF188" t="str">
            <v>NA</v>
          </cell>
          <cell r="AG188" t="str">
            <v>NA</v>
          </cell>
          <cell r="AH188" t="str">
            <v>NA</v>
          </cell>
          <cell r="AI188">
            <v>500</v>
          </cell>
          <cell r="AJ188">
            <v>500</v>
          </cell>
          <cell r="AO188">
            <v>11458</v>
          </cell>
          <cell r="AP188">
            <v>10700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10700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11235</v>
          </cell>
          <cell r="BE188">
            <v>4261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9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9</v>
          </cell>
          <cell r="BP188">
            <v>106852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214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214</v>
          </cell>
          <cell r="CA188">
            <v>9</v>
          </cell>
          <cell r="CB188">
            <v>223</v>
          </cell>
          <cell r="CC188">
            <v>0.05</v>
          </cell>
          <cell r="CD188">
            <v>11458</v>
          </cell>
        </row>
        <row r="189">
          <cell r="C189" t="str">
            <v>CAP04</v>
          </cell>
          <cell r="D189" t="str">
            <v>De Una (I) Vía de 1" PVC</v>
          </cell>
          <cell r="E189" t="str">
            <v>m</v>
          </cell>
          <cell r="F189" t="str">
            <v>MOC059</v>
          </cell>
          <cell r="G189" t="str">
            <v>NA</v>
          </cell>
          <cell r="H189" t="str">
            <v>NA</v>
          </cell>
          <cell r="I189" t="str">
            <v>NA</v>
          </cell>
          <cell r="J189" t="str">
            <v>NA</v>
          </cell>
          <cell r="K189" t="str">
            <v>NA</v>
          </cell>
          <cell r="L189" t="str">
            <v>NA</v>
          </cell>
          <cell r="M189">
            <v>1</v>
          </cell>
          <cell r="N189" t="str">
            <v>NA</v>
          </cell>
          <cell r="O189" t="str">
            <v>NA</v>
          </cell>
          <cell r="P189" t="str">
            <v>NA</v>
          </cell>
          <cell r="Q189" t="str">
            <v>NA</v>
          </cell>
          <cell r="R189" t="str">
            <v>NA</v>
          </cell>
          <cell r="S189" t="str">
            <v>NA</v>
          </cell>
          <cell r="T189" t="str">
            <v>CEC006</v>
          </cell>
          <cell r="U189" t="str">
            <v>NA</v>
          </cell>
          <cell r="V189" t="str">
            <v>NA</v>
          </cell>
          <cell r="W189" t="str">
            <v>NA</v>
          </cell>
          <cell r="X189" t="str">
            <v>NA</v>
          </cell>
          <cell r="Y189" t="str">
            <v>CMC005</v>
          </cell>
          <cell r="Z189" t="str">
            <v>NA</v>
          </cell>
          <cell r="AA189" t="str">
            <v>NA</v>
          </cell>
          <cell r="AB189" t="str">
            <v>NA</v>
          </cell>
          <cell r="AC189" t="str">
            <v>NA</v>
          </cell>
          <cell r="AD189">
            <v>1</v>
          </cell>
          <cell r="AE189" t="str">
            <v>NA</v>
          </cell>
          <cell r="AF189" t="str">
            <v>NA</v>
          </cell>
          <cell r="AG189" t="str">
            <v>NA</v>
          </cell>
          <cell r="AH189" t="str">
            <v>NA</v>
          </cell>
          <cell r="AI189">
            <v>600</v>
          </cell>
          <cell r="AJ189">
            <v>600</v>
          </cell>
          <cell r="AO189">
            <v>2844</v>
          </cell>
          <cell r="AP189">
            <v>2500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2500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2525</v>
          </cell>
          <cell r="BE189">
            <v>84698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141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141</v>
          </cell>
          <cell r="BP189">
            <v>106852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178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178</v>
          </cell>
          <cell r="CA189">
            <v>141</v>
          </cell>
          <cell r="CB189">
            <v>319</v>
          </cell>
          <cell r="CC189">
            <v>0.01</v>
          </cell>
          <cell r="CD189">
            <v>2844</v>
          </cell>
        </row>
        <row r="190">
          <cell r="C190" t="str">
            <v>CAP04</v>
          </cell>
          <cell r="D190" t="str">
            <v>De Una (I) Vía de 2" PVC</v>
          </cell>
          <cell r="E190" t="str">
            <v>m</v>
          </cell>
          <cell r="F190" t="str">
            <v>MOC052</v>
          </cell>
          <cell r="G190" t="str">
            <v>NA</v>
          </cell>
          <cell r="H190" t="str">
            <v>NA</v>
          </cell>
          <cell r="I190" t="str">
            <v>NA</v>
          </cell>
          <cell r="J190" t="str">
            <v>NA</v>
          </cell>
          <cell r="K190" t="str">
            <v>NA</v>
          </cell>
          <cell r="L190" t="str">
            <v>NA</v>
          </cell>
          <cell r="M190">
            <v>1</v>
          </cell>
          <cell r="N190" t="str">
            <v>NA</v>
          </cell>
          <cell r="O190" t="str">
            <v>NA</v>
          </cell>
          <cell r="P190" t="str">
            <v>NA</v>
          </cell>
          <cell r="Q190" t="str">
            <v>NA</v>
          </cell>
          <cell r="R190" t="str">
            <v>NA</v>
          </cell>
          <cell r="S190" t="str">
            <v>NA</v>
          </cell>
          <cell r="T190" t="str">
            <v>CEC006</v>
          </cell>
          <cell r="U190" t="str">
            <v>NA</v>
          </cell>
          <cell r="V190" t="str">
            <v>NA</v>
          </cell>
          <cell r="W190" t="str">
            <v>NA</v>
          </cell>
          <cell r="X190" t="str">
            <v>NA</v>
          </cell>
          <cell r="Y190" t="str">
            <v>CMC005</v>
          </cell>
          <cell r="Z190" t="str">
            <v>NA</v>
          </cell>
          <cell r="AA190" t="str">
            <v>NA</v>
          </cell>
          <cell r="AB190" t="str">
            <v>NA</v>
          </cell>
          <cell r="AC190" t="str">
            <v>NA</v>
          </cell>
          <cell r="AD190">
            <v>1</v>
          </cell>
          <cell r="AE190" t="str">
            <v>NA</v>
          </cell>
          <cell r="AF190" t="str">
            <v>NA</v>
          </cell>
          <cell r="AG190" t="str">
            <v>NA</v>
          </cell>
          <cell r="AH190" t="str">
            <v>NA</v>
          </cell>
          <cell r="AI190">
            <v>500</v>
          </cell>
          <cell r="AJ190">
            <v>500</v>
          </cell>
          <cell r="AO190">
            <v>4120</v>
          </cell>
          <cell r="AP190">
            <v>3700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3700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3737</v>
          </cell>
          <cell r="BE190">
            <v>84698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169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169</v>
          </cell>
          <cell r="BP190">
            <v>106852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214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214</v>
          </cell>
          <cell r="CA190">
            <v>169</v>
          </cell>
          <cell r="CB190">
            <v>383</v>
          </cell>
          <cell r="CC190">
            <v>0.01</v>
          </cell>
          <cell r="CD190">
            <v>4120</v>
          </cell>
        </row>
        <row r="191">
          <cell r="C191" t="str">
            <v>CAP04</v>
          </cell>
          <cell r="D191" t="str">
            <v>De Una (I) Vía de 4" HG</v>
          </cell>
          <cell r="E191" t="str">
            <v>m</v>
          </cell>
          <cell r="F191" t="str">
            <v>MOC122</v>
          </cell>
          <cell r="G191" t="str">
            <v>MOC125</v>
          </cell>
          <cell r="H191" t="str">
            <v>NA</v>
          </cell>
          <cell r="I191" t="str">
            <v>NA</v>
          </cell>
          <cell r="J191" t="str">
            <v>NA</v>
          </cell>
          <cell r="K191" t="str">
            <v>NA</v>
          </cell>
          <cell r="L191" t="str">
            <v>NA</v>
          </cell>
          <cell r="M191">
            <v>1</v>
          </cell>
          <cell r="N191">
            <v>0.17</v>
          </cell>
          <cell r="O191" t="str">
            <v>NA</v>
          </cell>
          <cell r="P191" t="str">
            <v>NA</v>
          </cell>
          <cell r="Q191" t="str">
            <v>NA</v>
          </cell>
          <cell r="R191" t="str">
            <v>NA</v>
          </cell>
          <cell r="S191" t="str">
            <v>NA</v>
          </cell>
          <cell r="T191" t="str">
            <v>CEC006</v>
          </cell>
          <cell r="U191" t="str">
            <v>NA</v>
          </cell>
          <cell r="V191" t="str">
            <v>NA</v>
          </cell>
          <cell r="W191" t="str">
            <v>NA</v>
          </cell>
          <cell r="X191" t="str">
            <v>NA</v>
          </cell>
          <cell r="Y191" t="str">
            <v>CMC005</v>
          </cell>
          <cell r="Z191" t="str">
            <v>NA</v>
          </cell>
          <cell r="AA191" t="str">
            <v>NA</v>
          </cell>
          <cell r="AB191" t="str">
            <v>NA</v>
          </cell>
          <cell r="AC191" t="str">
            <v>NA</v>
          </cell>
          <cell r="AD191">
            <v>1</v>
          </cell>
          <cell r="AE191" t="str">
            <v>NA</v>
          </cell>
          <cell r="AF191" t="str">
            <v>NA</v>
          </cell>
          <cell r="AG191" t="str">
            <v>NA</v>
          </cell>
          <cell r="AH191" t="str">
            <v>NA</v>
          </cell>
          <cell r="AI191">
            <v>60</v>
          </cell>
          <cell r="AJ191">
            <v>60</v>
          </cell>
          <cell r="AO191">
            <v>94194</v>
          </cell>
          <cell r="AP191">
            <v>85000</v>
          </cell>
          <cell r="AQ191">
            <v>30000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85000</v>
          </cell>
          <cell r="AX191">
            <v>5100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91001</v>
          </cell>
          <cell r="BE191">
            <v>84698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1412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1412</v>
          </cell>
          <cell r="BP191">
            <v>106852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1781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1781</v>
          </cell>
          <cell r="CA191">
            <v>1412</v>
          </cell>
          <cell r="CB191">
            <v>3193</v>
          </cell>
          <cell r="CC191">
            <v>0.01</v>
          </cell>
          <cell r="CD191">
            <v>94194</v>
          </cell>
        </row>
        <row r="192">
          <cell r="C192" t="str">
            <v>CAP04</v>
          </cell>
          <cell r="D192" t="str">
            <v>De Una (I) Vía de 4" PVC</v>
          </cell>
          <cell r="E192" t="str">
            <v>m</v>
          </cell>
          <cell r="F192" t="str">
            <v>MOC056</v>
          </cell>
          <cell r="G192" t="str">
            <v>NA</v>
          </cell>
          <cell r="H192" t="str">
            <v>NA</v>
          </cell>
          <cell r="I192" t="str">
            <v>NA</v>
          </cell>
          <cell r="J192" t="str">
            <v>NA</v>
          </cell>
          <cell r="K192" t="str">
            <v>NA</v>
          </cell>
          <cell r="L192" t="str">
            <v>NA</v>
          </cell>
          <cell r="M192">
            <v>1</v>
          </cell>
          <cell r="N192" t="str">
            <v>NA</v>
          </cell>
          <cell r="O192" t="str">
            <v>NA</v>
          </cell>
          <cell r="P192" t="str">
            <v>NA</v>
          </cell>
          <cell r="Q192" t="str">
            <v>NA</v>
          </cell>
          <cell r="R192" t="str">
            <v>NA</v>
          </cell>
          <cell r="S192" t="str">
            <v>NA</v>
          </cell>
          <cell r="T192" t="str">
            <v>CEC005</v>
          </cell>
          <cell r="U192" t="str">
            <v>NA</v>
          </cell>
          <cell r="V192" t="str">
            <v>NA</v>
          </cell>
          <cell r="W192" t="str">
            <v>NA</v>
          </cell>
          <cell r="X192" t="str">
            <v>NA</v>
          </cell>
          <cell r="Y192" t="str">
            <v>CMC005</v>
          </cell>
          <cell r="Z192" t="str">
            <v>NA</v>
          </cell>
          <cell r="AA192" t="str">
            <v>NA</v>
          </cell>
          <cell r="AB192" t="str">
            <v>NA</v>
          </cell>
          <cell r="AC192" t="str">
            <v>NA</v>
          </cell>
          <cell r="AD192">
            <v>1</v>
          </cell>
          <cell r="AE192" t="str">
            <v>NA</v>
          </cell>
          <cell r="AF192" t="str">
            <v>NA</v>
          </cell>
          <cell r="AG192" t="str">
            <v>NA</v>
          </cell>
          <cell r="AH192" t="str">
            <v>NA</v>
          </cell>
          <cell r="AI192">
            <v>625</v>
          </cell>
          <cell r="AJ192">
            <v>625</v>
          </cell>
          <cell r="AO192">
            <v>10985</v>
          </cell>
          <cell r="AP192">
            <v>10700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10700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10807</v>
          </cell>
          <cell r="BE192">
            <v>4261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7</v>
          </cell>
          <cell r="BP192">
            <v>106852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171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171</v>
          </cell>
          <cell r="CA192">
            <v>7</v>
          </cell>
          <cell r="CB192">
            <v>178</v>
          </cell>
          <cell r="CC192">
            <v>0.01</v>
          </cell>
          <cell r="CD192">
            <v>10985</v>
          </cell>
        </row>
        <row r="193">
          <cell r="B193" t="str">
            <v>DU010</v>
          </cell>
          <cell r="C193" t="str">
            <v>CAP04</v>
          </cell>
          <cell r="D193" t="str">
            <v>De veinte (XX) Vías 4" PVC</v>
          </cell>
          <cell r="E193" t="str">
            <v>m</v>
          </cell>
          <cell r="F193" t="str">
            <v>MOC056</v>
          </cell>
          <cell r="G193" t="str">
            <v>NA</v>
          </cell>
          <cell r="H193" t="str">
            <v>NA</v>
          </cell>
          <cell r="I193" t="str">
            <v>NA</v>
          </cell>
          <cell r="J193" t="str">
            <v>NA</v>
          </cell>
          <cell r="K193" t="str">
            <v>NA</v>
          </cell>
          <cell r="L193" t="str">
            <v>NA</v>
          </cell>
          <cell r="M193">
            <v>20</v>
          </cell>
          <cell r="N193" t="str">
            <v>NA</v>
          </cell>
          <cell r="O193" t="str">
            <v>NA</v>
          </cell>
          <cell r="P193" t="str">
            <v>NA</v>
          </cell>
          <cell r="Q193" t="str">
            <v>NA</v>
          </cell>
          <cell r="R193" t="str">
            <v>NA</v>
          </cell>
          <cell r="S193" t="str">
            <v>NA</v>
          </cell>
          <cell r="T193" t="str">
            <v>CEC005</v>
          </cell>
          <cell r="U193" t="str">
            <v>NA</v>
          </cell>
          <cell r="V193" t="str">
            <v>NA</v>
          </cell>
          <cell r="W193" t="str">
            <v>NA</v>
          </cell>
          <cell r="X193" t="str">
            <v>NA</v>
          </cell>
          <cell r="Y193" t="str">
            <v>CMC005</v>
          </cell>
          <cell r="Z193" t="str">
            <v>NA</v>
          </cell>
          <cell r="AA193" t="str">
            <v>NA</v>
          </cell>
          <cell r="AB193" t="str">
            <v>NA</v>
          </cell>
          <cell r="AC193" t="str">
            <v>NA</v>
          </cell>
          <cell r="AD193">
            <v>1</v>
          </cell>
          <cell r="AE193" t="str">
            <v>NA</v>
          </cell>
          <cell r="AF193" t="str">
            <v>NA</v>
          </cell>
          <cell r="AG193" t="str">
            <v>NA</v>
          </cell>
          <cell r="AH193" t="str">
            <v>NA</v>
          </cell>
          <cell r="AI193">
            <v>30</v>
          </cell>
          <cell r="AJ193">
            <v>30</v>
          </cell>
          <cell r="AO193">
            <v>228404</v>
          </cell>
          <cell r="AP193">
            <v>10700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214000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224700</v>
          </cell>
          <cell r="BE193">
            <v>4261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142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142</v>
          </cell>
          <cell r="BP193">
            <v>106852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3562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3562</v>
          </cell>
          <cell r="CA193">
            <v>142</v>
          </cell>
          <cell r="CB193">
            <v>3704</v>
          </cell>
          <cell r="CC193">
            <v>0.05</v>
          </cell>
          <cell r="CD193">
            <v>228404</v>
          </cell>
        </row>
        <row r="194">
          <cell r="B194" t="str">
            <v>DU011</v>
          </cell>
          <cell r="C194" t="str">
            <v>CAP04</v>
          </cell>
          <cell r="D194" t="str">
            <v>De veinticuatro (XXIV) Vías 4" PVC</v>
          </cell>
          <cell r="E194" t="str">
            <v>m</v>
          </cell>
          <cell r="F194" t="str">
            <v>MOC056</v>
          </cell>
          <cell r="G194" t="str">
            <v>NA</v>
          </cell>
          <cell r="H194" t="str">
            <v>NA</v>
          </cell>
          <cell r="I194" t="str">
            <v>NA</v>
          </cell>
          <cell r="J194" t="str">
            <v>NA</v>
          </cell>
          <cell r="K194" t="str">
            <v>NA</v>
          </cell>
          <cell r="L194" t="str">
            <v>NA</v>
          </cell>
          <cell r="M194">
            <v>24</v>
          </cell>
          <cell r="N194" t="str">
            <v>NA</v>
          </cell>
          <cell r="O194" t="str">
            <v>NA</v>
          </cell>
          <cell r="P194" t="str">
            <v>NA</v>
          </cell>
          <cell r="Q194" t="str">
            <v>NA</v>
          </cell>
          <cell r="R194" t="str">
            <v>NA</v>
          </cell>
          <cell r="S194" t="str">
            <v>NA</v>
          </cell>
          <cell r="T194" t="str">
            <v>CEC005</v>
          </cell>
          <cell r="U194" t="str">
            <v>NA</v>
          </cell>
          <cell r="V194" t="str">
            <v>NA</v>
          </cell>
          <cell r="W194" t="str">
            <v>NA</v>
          </cell>
          <cell r="X194" t="str">
            <v>NA</v>
          </cell>
          <cell r="Y194" t="str">
            <v>CMC005</v>
          </cell>
          <cell r="Z194" t="str">
            <v>NA</v>
          </cell>
          <cell r="AA194" t="str">
            <v>NA</v>
          </cell>
          <cell r="AB194" t="str">
            <v>NA</v>
          </cell>
          <cell r="AC194" t="str">
            <v>NA</v>
          </cell>
          <cell r="AD194">
            <v>1</v>
          </cell>
          <cell r="AE194" t="str">
            <v>NA</v>
          </cell>
          <cell r="AF194" t="str">
            <v>NA</v>
          </cell>
          <cell r="AG194" t="str">
            <v>NA</v>
          </cell>
          <cell r="AH194" t="str">
            <v>NA</v>
          </cell>
          <cell r="AI194">
            <v>25</v>
          </cell>
          <cell r="AJ194">
            <v>25</v>
          </cell>
          <cell r="AO194">
            <v>274084</v>
          </cell>
          <cell r="AP194">
            <v>10700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256800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269640</v>
          </cell>
          <cell r="BE194">
            <v>4261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170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170</v>
          </cell>
          <cell r="BP194">
            <v>106852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4274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4274</v>
          </cell>
          <cell r="CA194">
            <v>170</v>
          </cell>
          <cell r="CB194">
            <v>4444</v>
          </cell>
          <cell r="CC194">
            <v>0.05</v>
          </cell>
          <cell r="CD194">
            <v>274084</v>
          </cell>
        </row>
        <row r="195">
          <cell r="B195" t="str">
            <v>DU018</v>
          </cell>
          <cell r="C195" t="str">
            <v>CAP04</v>
          </cell>
          <cell r="D195" t="str">
            <v>DUCTERÍA de una (I) vía 2" PVC</v>
          </cell>
          <cell r="E195" t="str">
            <v>m</v>
          </cell>
          <cell r="F195" t="str">
            <v>MOC052</v>
          </cell>
          <cell r="G195" t="str">
            <v>NA</v>
          </cell>
          <cell r="H195" t="str">
            <v>NA</v>
          </cell>
          <cell r="I195" t="str">
            <v>NA</v>
          </cell>
          <cell r="J195" t="str">
            <v>NA</v>
          </cell>
          <cell r="K195" t="str">
            <v>NA</v>
          </cell>
          <cell r="L195" t="str">
            <v>NA</v>
          </cell>
          <cell r="M195">
            <v>1</v>
          </cell>
          <cell r="N195" t="str">
            <v>NA</v>
          </cell>
          <cell r="O195" t="str">
            <v>NA</v>
          </cell>
          <cell r="P195" t="str">
            <v>NA</v>
          </cell>
          <cell r="Q195" t="str">
            <v>NA</v>
          </cell>
          <cell r="R195" t="str">
            <v>NA</v>
          </cell>
          <cell r="S195" t="str">
            <v>NA</v>
          </cell>
          <cell r="T195" t="str">
            <v>CEC006</v>
          </cell>
          <cell r="U195" t="str">
            <v>NA</v>
          </cell>
          <cell r="V195" t="str">
            <v>NA</v>
          </cell>
          <cell r="W195" t="str">
            <v>NA</v>
          </cell>
          <cell r="X195" t="str">
            <v>NA</v>
          </cell>
          <cell r="Y195" t="str">
            <v>CMC005</v>
          </cell>
          <cell r="Z195" t="str">
            <v>NA</v>
          </cell>
          <cell r="AA195" t="str">
            <v>NA</v>
          </cell>
          <cell r="AB195" t="str">
            <v>NA</v>
          </cell>
          <cell r="AC195" t="str">
            <v>NA</v>
          </cell>
          <cell r="AD195">
            <v>1</v>
          </cell>
          <cell r="AE195" t="str">
            <v>NA</v>
          </cell>
          <cell r="AF195" t="str">
            <v>NA</v>
          </cell>
          <cell r="AG195" t="str">
            <v>NA</v>
          </cell>
          <cell r="AH195" t="str">
            <v>NA</v>
          </cell>
          <cell r="AI195">
            <v>180</v>
          </cell>
          <cell r="AJ195">
            <v>180</v>
          </cell>
          <cell r="AO195">
            <v>4765</v>
          </cell>
          <cell r="AP195">
            <v>3700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3700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3700</v>
          </cell>
          <cell r="BE195">
            <v>84698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471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471</v>
          </cell>
          <cell r="BP195">
            <v>106852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594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594</v>
          </cell>
          <cell r="CA195">
            <v>471</v>
          </cell>
          <cell r="CB195">
            <v>1065</v>
          </cell>
          <cell r="CD195">
            <v>4765</v>
          </cell>
        </row>
        <row r="196">
          <cell r="C196" t="str">
            <v>CAP04</v>
          </cell>
          <cell r="D196" t="str">
            <v>DUCTERIA Incluye suministro e instalacion</v>
          </cell>
          <cell r="CD196">
            <v>0</v>
          </cell>
        </row>
        <row r="197">
          <cell r="B197" t="str">
            <v>AC012</v>
          </cell>
          <cell r="C197" t="str">
            <v>CAP04</v>
          </cell>
          <cell r="D197" t="str">
            <v>En Andén concreto</v>
          </cell>
          <cell r="E197" t="str">
            <v>m</v>
          </cell>
          <cell r="F197" t="str">
            <v>MOC010</v>
          </cell>
          <cell r="G197" t="str">
            <v>MOC062</v>
          </cell>
          <cell r="H197" t="str">
            <v>MOC128</v>
          </cell>
          <cell r="I197" t="str">
            <v>NA</v>
          </cell>
          <cell r="J197" t="str">
            <v>NA</v>
          </cell>
          <cell r="K197" t="str">
            <v>NA</v>
          </cell>
          <cell r="L197" t="str">
            <v>NA</v>
          </cell>
          <cell r="M197">
            <v>0.05</v>
          </cell>
          <cell r="N197">
            <v>0.3</v>
          </cell>
          <cell r="O197">
            <v>0.24</v>
          </cell>
          <cell r="P197" t="str">
            <v>NA</v>
          </cell>
          <cell r="Q197" t="str">
            <v>NA</v>
          </cell>
          <cell r="R197" t="str">
            <v>NA</v>
          </cell>
          <cell r="S197" t="str">
            <v>NA</v>
          </cell>
          <cell r="T197" t="str">
            <v>CEC002</v>
          </cell>
          <cell r="U197" t="str">
            <v>CEC004</v>
          </cell>
          <cell r="V197" t="str">
            <v>CEC011</v>
          </cell>
          <cell r="W197" t="str">
            <v>CEC008</v>
          </cell>
          <cell r="X197" t="str">
            <v>NA</v>
          </cell>
          <cell r="Y197" t="str">
            <v>CMC002</v>
          </cell>
          <cell r="Z197" t="str">
            <v>CMC004</v>
          </cell>
          <cell r="AA197" t="str">
            <v>CMC008</v>
          </cell>
          <cell r="AB197" t="str">
            <v>CMC007</v>
          </cell>
          <cell r="AC197" t="str">
            <v>NA</v>
          </cell>
          <cell r="AD197">
            <v>1</v>
          </cell>
          <cell r="AE197">
            <v>1</v>
          </cell>
          <cell r="AF197">
            <v>1</v>
          </cell>
          <cell r="AG197">
            <v>1</v>
          </cell>
          <cell r="AH197" t="str">
            <v>NA</v>
          </cell>
          <cell r="AI197">
            <v>134</v>
          </cell>
          <cell r="AJ197">
            <v>134</v>
          </cell>
          <cell r="AK197">
            <v>134</v>
          </cell>
          <cell r="AL197">
            <v>134</v>
          </cell>
          <cell r="AM197">
            <v>134</v>
          </cell>
          <cell r="AO197">
            <v>14572</v>
          </cell>
          <cell r="AP197">
            <v>24000</v>
          </cell>
          <cell r="AQ197">
            <v>300</v>
          </cell>
          <cell r="AR197">
            <v>20000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1200</v>
          </cell>
          <cell r="AX197">
            <v>90</v>
          </cell>
          <cell r="AY197">
            <v>4800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6395</v>
          </cell>
          <cell r="BE197">
            <v>584715</v>
          </cell>
          <cell r="BF197">
            <v>2893</v>
          </cell>
          <cell r="BG197">
            <v>20668</v>
          </cell>
          <cell r="BH197">
            <v>90067</v>
          </cell>
          <cell r="BI197">
            <v>0</v>
          </cell>
          <cell r="BJ197">
            <v>4364</v>
          </cell>
          <cell r="BK197">
            <v>22</v>
          </cell>
          <cell r="BL197">
            <v>154</v>
          </cell>
          <cell r="BM197">
            <v>672</v>
          </cell>
          <cell r="BN197">
            <v>0</v>
          </cell>
          <cell r="BO197">
            <v>5212</v>
          </cell>
          <cell r="BP197">
            <v>89116</v>
          </cell>
          <cell r="BQ197">
            <v>128224</v>
          </cell>
          <cell r="BR197">
            <v>140891</v>
          </cell>
          <cell r="BS197">
            <v>39108</v>
          </cell>
          <cell r="BT197">
            <v>0</v>
          </cell>
          <cell r="BU197">
            <v>665</v>
          </cell>
          <cell r="BV197">
            <v>957</v>
          </cell>
          <cell r="BW197">
            <v>1051</v>
          </cell>
          <cell r="BX197">
            <v>292</v>
          </cell>
          <cell r="BY197">
            <v>0</v>
          </cell>
          <cell r="BZ197">
            <v>2965</v>
          </cell>
          <cell r="CA197">
            <v>5212</v>
          </cell>
          <cell r="CB197">
            <v>8177</v>
          </cell>
          <cell r="CC197">
            <v>0.05</v>
          </cell>
          <cell r="CD197">
            <v>14572</v>
          </cell>
        </row>
        <row r="198">
          <cell r="B198" t="str">
            <v>AC010</v>
          </cell>
          <cell r="C198" t="str">
            <v>CAP04</v>
          </cell>
          <cell r="D198" t="str">
            <v>En Andén destapado</v>
          </cell>
          <cell r="E198" t="str">
            <v>m</v>
          </cell>
          <cell r="F198" t="str">
            <v>MOC010</v>
          </cell>
          <cell r="G198" t="str">
            <v>MOC062</v>
          </cell>
          <cell r="H198" t="str">
            <v>MOC128</v>
          </cell>
          <cell r="I198" t="str">
            <v>NA</v>
          </cell>
          <cell r="J198" t="str">
            <v>NA</v>
          </cell>
          <cell r="K198" t="str">
            <v>NA</v>
          </cell>
          <cell r="L198" t="str">
            <v>NA</v>
          </cell>
          <cell r="M198">
            <v>0.05</v>
          </cell>
          <cell r="N198">
            <v>0.3</v>
          </cell>
          <cell r="O198">
            <v>0.24</v>
          </cell>
          <cell r="P198" t="str">
            <v>NA</v>
          </cell>
          <cell r="Q198" t="str">
            <v>NA</v>
          </cell>
          <cell r="R198" t="str">
            <v>NA</v>
          </cell>
          <cell r="S198" t="str">
            <v>NA</v>
          </cell>
          <cell r="T198" t="str">
            <v>CEC004</v>
          </cell>
          <cell r="U198" t="str">
            <v>CEC010</v>
          </cell>
          <cell r="V198" t="str">
            <v>CEC008</v>
          </cell>
          <cell r="W198" t="str">
            <v>NA</v>
          </cell>
          <cell r="X198" t="str">
            <v>NA</v>
          </cell>
          <cell r="Y198" t="str">
            <v>CMC004</v>
          </cell>
          <cell r="Z198" t="str">
            <v>CMC008</v>
          </cell>
          <cell r="AA198" t="str">
            <v>CMC007</v>
          </cell>
          <cell r="AB198" t="str">
            <v>NA</v>
          </cell>
          <cell r="AC198" t="str">
            <v>NA</v>
          </cell>
          <cell r="AD198">
            <v>1</v>
          </cell>
          <cell r="AE198">
            <v>1</v>
          </cell>
          <cell r="AF198">
            <v>1</v>
          </cell>
          <cell r="AG198" t="str">
            <v>NA</v>
          </cell>
          <cell r="AH198" t="str">
            <v>NA</v>
          </cell>
          <cell r="AI198">
            <v>260</v>
          </cell>
          <cell r="AJ198">
            <v>260</v>
          </cell>
          <cell r="AK198">
            <v>260</v>
          </cell>
          <cell r="AL198">
            <v>260</v>
          </cell>
          <cell r="AO198">
            <v>8066</v>
          </cell>
          <cell r="AP198">
            <v>24000</v>
          </cell>
          <cell r="AQ198">
            <v>300</v>
          </cell>
          <cell r="AR198">
            <v>20000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1200</v>
          </cell>
          <cell r="AX198">
            <v>90</v>
          </cell>
          <cell r="AY198">
            <v>4800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6395</v>
          </cell>
          <cell r="BE198">
            <v>2893</v>
          </cell>
          <cell r="BF198">
            <v>33634</v>
          </cell>
          <cell r="BG198">
            <v>90067</v>
          </cell>
          <cell r="BH198">
            <v>0</v>
          </cell>
          <cell r="BI198">
            <v>0</v>
          </cell>
          <cell r="BJ198">
            <v>11</v>
          </cell>
          <cell r="BK198">
            <v>129</v>
          </cell>
          <cell r="BL198">
            <v>346</v>
          </cell>
          <cell r="BM198">
            <v>0</v>
          </cell>
          <cell r="BN198">
            <v>0</v>
          </cell>
          <cell r="BO198">
            <v>486</v>
          </cell>
          <cell r="BP198">
            <v>128224</v>
          </cell>
          <cell r="BQ198">
            <v>140891</v>
          </cell>
          <cell r="BR198">
            <v>39108</v>
          </cell>
          <cell r="BS198">
            <v>0</v>
          </cell>
          <cell r="BT198">
            <v>0</v>
          </cell>
          <cell r="BU198">
            <v>493</v>
          </cell>
          <cell r="BV198">
            <v>542</v>
          </cell>
          <cell r="BW198">
            <v>150</v>
          </cell>
          <cell r="BX198">
            <v>0</v>
          </cell>
          <cell r="BY198">
            <v>0</v>
          </cell>
          <cell r="BZ198">
            <v>1185</v>
          </cell>
          <cell r="CA198">
            <v>486</v>
          </cell>
          <cell r="CB198">
            <v>1671</v>
          </cell>
          <cell r="CC198">
            <v>0.05</v>
          </cell>
          <cell r="CD198">
            <v>8066</v>
          </cell>
        </row>
        <row r="199">
          <cell r="C199" t="str">
            <v>CAP04</v>
          </cell>
          <cell r="D199" t="str">
            <v>Monotubo de  1-1/4" para subductar</v>
          </cell>
          <cell r="E199" t="str">
            <v>m</v>
          </cell>
          <cell r="F199" t="str">
            <v>MRD362</v>
          </cell>
          <cell r="G199" t="str">
            <v>MRD361</v>
          </cell>
          <cell r="H199" t="str">
            <v>NA</v>
          </cell>
          <cell r="I199" t="str">
            <v>NA</v>
          </cell>
          <cell r="J199" t="str">
            <v>NA</v>
          </cell>
          <cell r="K199" t="str">
            <v>NA</v>
          </cell>
          <cell r="L199" t="str">
            <v>NA</v>
          </cell>
          <cell r="M199">
            <v>1</v>
          </cell>
          <cell r="N199">
            <v>2.9000000000000001E-2</v>
          </cell>
          <cell r="O199" t="str">
            <v>NA</v>
          </cell>
          <cell r="P199" t="str">
            <v>NA</v>
          </cell>
          <cell r="Q199" t="str">
            <v>NA</v>
          </cell>
          <cell r="R199" t="str">
            <v>NA</v>
          </cell>
          <cell r="S199" t="str">
            <v>NA</v>
          </cell>
          <cell r="T199" t="str">
            <v>CEC005</v>
          </cell>
          <cell r="U199" t="str">
            <v>NA</v>
          </cell>
          <cell r="V199" t="str">
            <v>NA</v>
          </cell>
          <cell r="W199" t="str">
            <v>NA</v>
          </cell>
          <cell r="X199" t="str">
            <v>NA</v>
          </cell>
          <cell r="Y199" t="str">
            <v>CMC005</v>
          </cell>
          <cell r="Z199" t="str">
            <v>NA</v>
          </cell>
          <cell r="AA199" t="str">
            <v>NA</v>
          </cell>
          <cell r="AB199" t="str">
            <v>NA</v>
          </cell>
          <cell r="AC199" t="str">
            <v>NA</v>
          </cell>
          <cell r="AD199">
            <v>1</v>
          </cell>
          <cell r="AE199" t="str">
            <v>NA</v>
          </cell>
          <cell r="AF199" t="str">
            <v>NA</v>
          </cell>
          <cell r="AG199" t="str">
            <v>NA</v>
          </cell>
          <cell r="AH199" t="str">
            <v>NA</v>
          </cell>
          <cell r="AI199">
            <v>250</v>
          </cell>
          <cell r="AJ199">
            <v>250</v>
          </cell>
          <cell r="AO199">
            <v>2729</v>
          </cell>
          <cell r="AP199">
            <v>2000</v>
          </cell>
          <cell r="AQ199">
            <v>6080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2000</v>
          </cell>
          <cell r="AX199">
            <v>176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2285</v>
          </cell>
          <cell r="BE199">
            <v>4261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17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17</v>
          </cell>
          <cell r="BP199">
            <v>106852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427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427</v>
          </cell>
          <cell r="CA199">
            <v>17</v>
          </cell>
          <cell r="CB199">
            <v>444</v>
          </cell>
          <cell r="CC199">
            <v>0.05</v>
          </cell>
          <cell r="CD199">
            <v>2729</v>
          </cell>
        </row>
        <row r="200">
          <cell r="B200" t="str">
            <v>RA009</v>
          </cell>
          <cell r="C200" t="str">
            <v>CAP04</v>
          </cell>
          <cell r="D200" t="str">
            <v>REPAV. En andén concreto</v>
          </cell>
          <cell r="E200" t="str">
            <v>m</v>
          </cell>
          <cell r="F200" t="str">
            <v>MOC014</v>
          </cell>
          <cell r="G200" t="str">
            <v>MOC026</v>
          </cell>
          <cell r="H200" t="str">
            <v>MOC108</v>
          </cell>
          <cell r="I200" t="str">
            <v>NA</v>
          </cell>
          <cell r="J200" t="str">
            <v>NA</v>
          </cell>
          <cell r="K200" t="str">
            <v>NA</v>
          </cell>
          <cell r="L200" t="str">
            <v>NA</v>
          </cell>
          <cell r="M200">
            <v>0.17</v>
          </cell>
          <cell r="N200">
            <v>0.04</v>
          </cell>
          <cell r="O200">
            <v>0.11</v>
          </cell>
          <cell r="P200" t="str">
            <v>NA</v>
          </cell>
          <cell r="Q200" t="str">
            <v>NA</v>
          </cell>
          <cell r="R200" t="str">
            <v>NA</v>
          </cell>
          <cell r="S200" t="str">
            <v>NA</v>
          </cell>
          <cell r="T200" t="str">
            <v>CEC013</v>
          </cell>
          <cell r="U200" t="str">
            <v>NA</v>
          </cell>
          <cell r="V200" t="str">
            <v>NA</v>
          </cell>
          <cell r="W200" t="str">
            <v>NA</v>
          </cell>
          <cell r="X200" t="str">
            <v>NA</v>
          </cell>
          <cell r="Y200" t="str">
            <v>CMC009</v>
          </cell>
          <cell r="Z200" t="str">
            <v>NA</v>
          </cell>
          <cell r="AA200" t="str">
            <v>NA</v>
          </cell>
          <cell r="AB200" t="str">
            <v>NA</v>
          </cell>
          <cell r="AC200" t="str">
            <v>NA</v>
          </cell>
          <cell r="AD200">
            <v>1</v>
          </cell>
          <cell r="AE200" t="str">
            <v>NA</v>
          </cell>
          <cell r="AF200" t="str">
            <v>NA</v>
          </cell>
          <cell r="AG200" t="str">
            <v>NA</v>
          </cell>
          <cell r="AH200" t="str">
            <v>NA</v>
          </cell>
          <cell r="AI200">
            <v>150</v>
          </cell>
          <cell r="AJ200">
            <v>150</v>
          </cell>
          <cell r="AO200">
            <v>12132</v>
          </cell>
          <cell r="AP200">
            <v>4800</v>
          </cell>
          <cell r="AQ200">
            <v>234000</v>
          </cell>
          <cell r="AR200">
            <v>560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816</v>
          </cell>
          <cell r="AX200">
            <v>9360</v>
          </cell>
          <cell r="AY200">
            <v>62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10750</v>
          </cell>
          <cell r="BE200">
            <v>23278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155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155</v>
          </cell>
          <cell r="BP200">
            <v>184062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1227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1227</v>
          </cell>
          <cell r="CA200">
            <v>155</v>
          </cell>
          <cell r="CB200">
            <v>1382</v>
          </cell>
          <cell r="CC200">
            <v>0.05</v>
          </cell>
          <cell r="CD200">
            <v>12132</v>
          </cell>
        </row>
        <row r="201">
          <cell r="B201" t="str">
            <v>RA017</v>
          </cell>
          <cell r="C201" t="str">
            <v>CAP04</v>
          </cell>
          <cell r="D201" t="str">
            <v>REPAV. En Andén parqueadero</v>
          </cell>
          <cell r="E201" t="str">
            <v>m</v>
          </cell>
          <cell r="F201" t="str">
            <v>MOC014</v>
          </cell>
          <cell r="G201" t="str">
            <v>MOC026</v>
          </cell>
          <cell r="H201" t="str">
            <v>MOC108</v>
          </cell>
          <cell r="I201" t="str">
            <v>MOC129</v>
          </cell>
          <cell r="J201" t="str">
            <v>NA</v>
          </cell>
          <cell r="K201" t="str">
            <v>NA</v>
          </cell>
          <cell r="L201" t="str">
            <v>NA</v>
          </cell>
          <cell r="M201">
            <v>0.08</v>
          </cell>
          <cell r="N201">
            <v>0.04</v>
          </cell>
          <cell r="O201">
            <v>0.11</v>
          </cell>
          <cell r="P201">
            <v>0.1</v>
          </cell>
          <cell r="Q201" t="str">
            <v>NA</v>
          </cell>
          <cell r="R201" t="str">
            <v>NA</v>
          </cell>
          <cell r="S201" t="str">
            <v>NA</v>
          </cell>
          <cell r="T201" t="str">
            <v>CEC013</v>
          </cell>
          <cell r="U201" t="str">
            <v>NA</v>
          </cell>
          <cell r="V201" t="str">
            <v>NA</v>
          </cell>
          <cell r="W201" t="str">
            <v>NA</v>
          </cell>
          <cell r="X201" t="str">
            <v>NA</v>
          </cell>
          <cell r="Y201" t="str">
            <v>CMC009</v>
          </cell>
          <cell r="Z201" t="str">
            <v>NA</v>
          </cell>
          <cell r="AA201" t="str">
            <v>NA</v>
          </cell>
          <cell r="AB201" t="str">
            <v>NA</v>
          </cell>
          <cell r="AC201" t="str">
            <v>NA</v>
          </cell>
          <cell r="AD201">
            <v>1</v>
          </cell>
          <cell r="AE201" t="str">
            <v>NA</v>
          </cell>
          <cell r="AF201" t="str">
            <v>NA</v>
          </cell>
          <cell r="AG201" t="str">
            <v>NA</v>
          </cell>
          <cell r="AH201" t="str">
            <v>NA</v>
          </cell>
          <cell r="AI201">
            <v>33</v>
          </cell>
          <cell r="AJ201">
            <v>33</v>
          </cell>
          <cell r="AO201">
            <v>16904</v>
          </cell>
          <cell r="AP201">
            <v>4800</v>
          </cell>
          <cell r="AQ201">
            <v>234000</v>
          </cell>
          <cell r="AR201">
            <v>560</v>
          </cell>
          <cell r="AS201">
            <v>3090</v>
          </cell>
          <cell r="AT201">
            <v>0</v>
          </cell>
          <cell r="AU201">
            <v>0</v>
          </cell>
          <cell r="AV201">
            <v>0</v>
          </cell>
          <cell r="AW201">
            <v>384</v>
          </cell>
          <cell r="AX201">
            <v>9360</v>
          </cell>
          <cell r="AY201">
            <v>62</v>
          </cell>
          <cell r="AZ201">
            <v>309</v>
          </cell>
          <cell r="BA201">
            <v>0</v>
          </cell>
          <cell r="BB201">
            <v>0</v>
          </cell>
          <cell r="BC201">
            <v>0</v>
          </cell>
          <cell r="BD201">
            <v>10621</v>
          </cell>
          <cell r="BE201">
            <v>23278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705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705</v>
          </cell>
          <cell r="BP201">
            <v>184062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5578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5578</v>
          </cell>
          <cell r="CA201">
            <v>705</v>
          </cell>
          <cell r="CB201">
            <v>6283</v>
          </cell>
          <cell r="CC201">
            <v>0.05</v>
          </cell>
          <cell r="CD201">
            <v>16904</v>
          </cell>
        </row>
        <row r="202">
          <cell r="C202" t="str">
            <v>CAP04</v>
          </cell>
          <cell r="D202" t="str">
            <v>Sistema de sujeción ducto en cámara</v>
          </cell>
          <cell r="E202" t="str">
            <v>U</v>
          </cell>
          <cell r="F202" t="str">
            <v>MRD386</v>
          </cell>
          <cell r="G202" t="str">
            <v>NA</v>
          </cell>
          <cell r="H202" t="str">
            <v>NA</v>
          </cell>
          <cell r="I202" t="str">
            <v>NA</v>
          </cell>
          <cell r="J202" t="str">
            <v>NA</v>
          </cell>
          <cell r="K202" t="str">
            <v>NA</v>
          </cell>
          <cell r="L202" t="str">
            <v>NA</v>
          </cell>
          <cell r="M202">
            <v>1</v>
          </cell>
          <cell r="N202" t="str">
            <v>NA</v>
          </cell>
          <cell r="O202" t="str">
            <v>NA</v>
          </cell>
          <cell r="P202" t="str">
            <v>NA</v>
          </cell>
          <cell r="Q202" t="str">
            <v>NA</v>
          </cell>
          <cell r="R202" t="str">
            <v>NA</v>
          </cell>
          <cell r="S202" t="str">
            <v>NA</v>
          </cell>
          <cell r="T202" t="str">
            <v>CEC005</v>
          </cell>
          <cell r="U202" t="str">
            <v>NA</v>
          </cell>
          <cell r="V202" t="str">
            <v>NA</v>
          </cell>
          <cell r="W202" t="str">
            <v>NA</v>
          </cell>
          <cell r="X202" t="str">
            <v>NA</v>
          </cell>
          <cell r="Y202" t="str">
            <v>CMC005</v>
          </cell>
          <cell r="Z202" t="str">
            <v>NA</v>
          </cell>
          <cell r="AA202" t="str">
            <v>NA</v>
          </cell>
          <cell r="AB202" t="str">
            <v>NA</v>
          </cell>
          <cell r="AC202" t="str">
            <v>NA</v>
          </cell>
          <cell r="AD202">
            <v>1</v>
          </cell>
          <cell r="AE202" t="str">
            <v>NA</v>
          </cell>
          <cell r="AF202" t="str">
            <v>NA</v>
          </cell>
          <cell r="AG202" t="str">
            <v>NA</v>
          </cell>
          <cell r="AH202" t="str">
            <v>NA</v>
          </cell>
          <cell r="AI202">
            <v>170</v>
          </cell>
          <cell r="AJ202">
            <v>170</v>
          </cell>
          <cell r="AO202">
            <v>12524</v>
          </cell>
          <cell r="AP202">
            <v>11305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11305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11870</v>
          </cell>
          <cell r="BE202">
            <v>4261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25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25</v>
          </cell>
          <cell r="BP202">
            <v>106852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629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629</v>
          </cell>
          <cell r="CA202">
            <v>25</v>
          </cell>
          <cell r="CB202">
            <v>654</v>
          </cell>
          <cell r="CC202">
            <v>0.05</v>
          </cell>
          <cell r="CD202">
            <v>12524</v>
          </cell>
        </row>
        <row r="203">
          <cell r="B203" t="str">
            <v>DU001</v>
          </cell>
          <cell r="C203" t="str">
            <v>CAP04</v>
          </cell>
          <cell r="D203" t="str">
            <v>Tubería de una (1) vía</v>
          </cell>
          <cell r="E203" t="str">
            <v>m</v>
          </cell>
          <cell r="F203" t="str">
            <v>MOC056</v>
          </cell>
          <cell r="G203" t="str">
            <v>NA</v>
          </cell>
          <cell r="H203" t="str">
            <v>NA</v>
          </cell>
          <cell r="I203" t="str">
            <v>NA</v>
          </cell>
          <cell r="J203" t="str">
            <v>NA</v>
          </cell>
          <cell r="K203" t="str">
            <v>NA</v>
          </cell>
          <cell r="L203" t="str">
            <v>NA</v>
          </cell>
          <cell r="M203">
            <v>1</v>
          </cell>
          <cell r="N203" t="str">
            <v>NA</v>
          </cell>
          <cell r="O203" t="str">
            <v>NA</v>
          </cell>
          <cell r="P203" t="str">
            <v>NA</v>
          </cell>
          <cell r="Q203" t="str">
            <v>NA</v>
          </cell>
          <cell r="R203" t="str">
            <v>NA</v>
          </cell>
          <cell r="S203" t="str">
            <v>NA</v>
          </cell>
          <cell r="T203" t="str">
            <v>CEC005</v>
          </cell>
          <cell r="U203" t="str">
            <v>NA</v>
          </cell>
          <cell r="V203" t="str">
            <v>NA</v>
          </cell>
          <cell r="W203" t="str">
            <v>NA</v>
          </cell>
          <cell r="X203" t="str">
            <v>NA</v>
          </cell>
          <cell r="Y203" t="str">
            <v>CMC005</v>
          </cell>
          <cell r="Z203" t="str">
            <v>NA</v>
          </cell>
          <cell r="AA203" t="str">
            <v>NA</v>
          </cell>
          <cell r="AB203" t="str">
            <v>NA</v>
          </cell>
          <cell r="AC203" t="str">
            <v>NA</v>
          </cell>
          <cell r="AD203">
            <v>1</v>
          </cell>
          <cell r="AE203" t="str">
            <v>NA</v>
          </cell>
          <cell r="AF203" t="str">
            <v>NA</v>
          </cell>
          <cell r="AG203" t="str">
            <v>NA</v>
          </cell>
          <cell r="AH203" t="str">
            <v>NA</v>
          </cell>
          <cell r="AI203">
            <v>500</v>
          </cell>
          <cell r="AJ203">
            <v>500</v>
          </cell>
          <cell r="AO203">
            <v>11458</v>
          </cell>
          <cell r="AP203">
            <v>10700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10700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11235</v>
          </cell>
          <cell r="BE203">
            <v>4261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9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9</v>
          </cell>
          <cell r="BP203">
            <v>106852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214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214</v>
          </cell>
          <cell r="CA203">
            <v>9</v>
          </cell>
          <cell r="CB203">
            <v>223</v>
          </cell>
          <cell r="CC203">
            <v>0.05</v>
          </cell>
          <cell r="CD203">
            <v>11458</v>
          </cell>
        </row>
        <row r="204">
          <cell r="C204" t="str">
            <v>CAP04</v>
          </cell>
          <cell r="D204" t="str">
            <v>Tubería de una (1) vía (2")</v>
          </cell>
          <cell r="E204" t="str">
            <v>m</v>
          </cell>
          <cell r="F204" t="str">
            <v>MOC121</v>
          </cell>
          <cell r="G204" t="str">
            <v>MOC124</v>
          </cell>
          <cell r="H204" t="str">
            <v>MOC067</v>
          </cell>
          <cell r="I204" t="str">
            <v>NA</v>
          </cell>
          <cell r="J204" t="str">
            <v>NA</v>
          </cell>
          <cell r="K204" t="str">
            <v>NA</v>
          </cell>
          <cell r="L204" t="str">
            <v>NA</v>
          </cell>
          <cell r="M204">
            <v>1</v>
          </cell>
          <cell r="N204">
            <v>0.17</v>
          </cell>
          <cell r="O204">
            <v>0.3</v>
          </cell>
          <cell r="P204" t="str">
            <v>NA</v>
          </cell>
          <cell r="Q204" t="str">
            <v>NA</v>
          </cell>
          <cell r="R204" t="str">
            <v>NA</v>
          </cell>
          <cell r="S204" t="str">
            <v>NA</v>
          </cell>
          <cell r="T204" t="str">
            <v>CEC006</v>
          </cell>
          <cell r="U204" t="str">
            <v>NA</v>
          </cell>
          <cell r="V204" t="str">
            <v>NA</v>
          </cell>
          <cell r="W204" t="str">
            <v>NA</v>
          </cell>
          <cell r="X204" t="str">
            <v>NA</v>
          </cell>
          <cell r="Y204" t="str">
            <v>CMC005</v>
          </cell>
          <cell r="Z204" t="str">
            <v>NA</v>
          </cell>
          <cell r="AA204" t="str">
            <v>NA</v>
          </cell>
          <cell r="AB204" t="str">
            <v>NA</v>
          </cell>
          <cell r="AC204" t="str">
            <v>NA</v>
          </cell>
          <cell r="AD204">
            <v>1</v>
          </cell>
          <cell r="AE204" t="str">
            <v>NA</v>
          </cell>
          <cell r="AF204" t="str">
            <v>NA</v>
          </cell>
          <cell r="AG204" t="str">
            <v>NA</v>
          </cell>
          <cell r="AH204" t="str">
            <v>NA</v>
          </cell>
          <cell r="AI204">
            <v>30</v>
          </cell>
          <cell r="AJ204">
            <v>30</v>
          </cell>
          <cell r="AO204">
            <v>27094</v>
          </cell>
          <cell r="AP204">
            <v>10300</v>
          </cell>
          <cell r="AQ204">
            <v>18729</v>
          </cell>
          <cell r="AR204">
            <v>20798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10300</v>
          </cell>
          <cell r="AX204">
            <v>3184</v>
          </cell>
          <cell r="AY204">
            <v>6239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20709</v>
          </cell>
          <cell r="BE204">
            <v>84698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2823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2823</v>
          </cell>
          <cell r="BP204">
            <v>106852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3562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3562</v>
          </cell>
          <cell r="CA204">
            <v>2823</v>
          </cell>
          <cell r="CB204">
            <v>6385</v>
          </cell>
          <cell r="CC204">
            <v>0.05</v>
          </cell>
          <cell r="CD204">
            <v>27094</v>
          </cell>
        </row>
        <row r="205">
          <cell r="C205" t="str">
            <v>CAP05</v>
          </cell>
          <cell r="D205" t="str">
            <v>Apoyado sobre aletas del pontón y recub. con concreto los puntos de apoyo</v>
          </cell>
          <cell r="E205" t="str">
            <v>m</v>
          </cell>
          <cell r="F205" t="str">
            <v>MOC027</v>
          </cell>
          <cell r="G205" t="str">
            <v>MOC073</v>
          </cell>
          <cell r="H205" t="str">
            <v>MOC007</v>
          </cell>
          <cell r="I205" t="str">
            <v>MOC063</v>
          </cell>
          <cell r="J205" t="str">
            <v>NA</v>
          </cell>
          <cell r="K205" t="str">
            <v>NA</v>
          </cell>
          <cell r="L205" t="str">
            <v>NA</v>
          </cell>
          <cell r="M205">
            <v>0.15</v>
          </cell>
          <cell r="N205">
            <v>2</v>
          </cell>
          <cell r="O205">
            <v>0.25</v>
          </cell>
          <cell r="P205">
            <v>1.1000000000000001</v>
          </cell>
          <cell r="Q205" t="str">
            <v>NA</v>
          </cell>
          <cell r="R205" t="str">
            <v>NA</v>
          </cell>
          <cell r="S205" t="str">
            <v>NA</v>
          </cell>
          <cell r="T205" t="str">
            <v>CEC006</v>
          </cell>
          <cell r="U205" t="str">
            <v>NA</v>
          </cell>
          <cell r="V205" t="str">
            <v>NA</v>
          </cell>
          <cell r="W205" t="str">
            <v>NA</v>
          </cell>
          <cell r="X205" t="str">
            <v>NA</v>
          </cell>
          <cell r="Y205" t="str">
            <v>CMC005</v>
          </cell>
          <cell r="Z205" t="str">
            <v>NA</v>
          </cell>
          <cell r="AA205" t="str">
            <v>NA</v>
          </cell>
          <cell r="AB205" t="str">
            <v>NA</v>
          </cell>
          <cell r="AC205" t="str">
            <v>NA</v>
          </cell>
          <cell r="AD205">
            <v>1</v>
          </cell>
          <cell r="AE205" t="str">
            <v>NA</v>
          </cell>
          <cell r="AF205" t="str">
            <v>NA</v>
          </cell>
          <cell r="AG205" t="str">
            <v>NA</v>
          </cell>
          <cell r="AH205" t="str">
            <v>NA</v>
          </cell>
          <cell r="AI205">
            <v>18</v>
          </cell>
          <cell r="AJ205">
            <v>18</v>
          </cell>
          <cell r="AO205">
            <v>103137</v>
          </cell>
          <cell r="AP205">
            <v>461000</v>
          </cell>
          <cell r="AQ205">
            <v>1700</v>
          </cell>
          <cell r="AR205">
            <v>1445</v>
          </cell>
          <cell r="AS205">
            <v>13800</v>
          </cell>
          <cell r="AT205">
            <v>0</v>
          </cell>
          <cell r="AU205">
            <v>0</v>
          </cell>
          <cell r="AV205">
            <v>0</v>
          </cell>
          <cell r="AW205">
            <v>69150</v>
          </cell>
          <cell r="AX205">
            <v>3400</v>
          </cell>
          <cell r="AY205">
            <v>361</v>
          </cell>
          <cell r="AZ205">
            <v>15180</v>
          </cell>
          <cell r="BA205">
            <v>0</v>
          </cell>
          <cell r="BB205">
            <v>0</v>
          </cell>
          <cell r="BC205">
            <v>0</v>
          </cell>
          <cell r="BD205">
            <v>92496</v>
          </cell>
          <cell r="BE205">
            <v>84698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4705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4705</v>
          </cell>
          <cell r="BP205">
            <v>106852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5936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5936</v>
          </cell>
          <cell r="CA205">
            <v>4705</v>
          </cell>
          <cell r="CB205">
            <v>10641</v>
          </cell>
          <cell r="CC205">
            <v>0.05</v>
          </cell>
          <cell r="CD205">
            <v>103137</v>
          </cell>
        </row>
        <row r="206">
          <cell r="B206" t="str">
            <v>CM022</v>
          </cell>
          <cell r="C206" t="str">
            <v>CAP05</v>
          </cell>
          <cell r="D206" t="str">
            <v>Cámara Tipo D</v>
          </cell>
          <cell r="E206" t="str">
            <v>U</v>
          </cell>
          <cell r="F206" t="str">
            <v>MOC137</v>
          </cell>
          <cell r="G206" t="str">
            <v>NA</v>
          </cell>
          <cell r="H206" t="str">
            <v>NA</v>
          </cell>
          <cell r="I206" t="str">
            <v>NA</v>
          </cell>
          <cell r="J206" t="str">
            <v>NA</v>
          </cell>
          <cell r="K206" t="str">
            <v>NA</v>
          </cell>
          <cell r="L206" t="str">
            <v>NA</v>
          </cell>
          <cell r="M206">
            <v>1</v>
          </cell>
          <cell r="N206" t="str">
            <v>NA</v>
          </cell>
          <cell r="O206" t="str">
            <v>NA</v>
          </cell>
          <cell r="P206" t="str">
            <v>NA</v>
          </cell>
          <cell r="Q206" t="str">
            <v>NA</v>
          </cell>
          <cell r="R206" t="str">
            <v>NA</v>
          </cell>
          <cell r="S206" t="str">
            <v>NA</v>
          </cell>
          <cell r="T206" t="str">
            <v>CEC004</v>
          </cell>
          <cell r="U206" t="str">
            <v>CEC007</v>
          </cell>
          <cell r="V206" t="str">
            <v>CEC011</v>
          </cell>
          <cell r="W206" t="str">
            <v>CEC008</v>
          </cell>
          <cell r="X206" t="str">
            <v>NA</v>
          </cell>
          <cell r="Y206" t="str">
            <v>CMC004</v>
          </cell>
          <cell r="Z206" t="str">
            <v>CMC006</v>
          </cell>
          <cell r="AA206" t="str">
            <v>CMC008</v>
          </cell>
          <cell r="AB206" t="str">
            <v>CMC007</v>
          </cell>
          <cell r="AC206" t="str">
            <v>NA</v>
          </cell>
          <cell r="AD206">
            <v>1</v>
          </cell>
          <cell r="AE206">
            <v>1</v>
          </cell>
          <cell r="AF206">
            <v>0.04</v>
          </cell>
          <cell r="AG206">
            <v>0.04</v>
          </cell>
          <cell r="AH206" t="str">
            <v>NA</v>
          </cell>
          <cell r="AI206">
            <v>3.75</v>
          </cell>
          <cell r="AJ206">
            <v>3.75</v>
          </cell>
          <cell r="AK206">
            <v>3.75</v>
          </cell>
          <cell r="AL206">
            <v>100</v>
          </cell>
          <cell r="AM206">
            <v>100</v>
          </cell>
          <cell r="AO206">
            <v>1570205</v>
          </cell>
          <cell r="AP206">
            <v>1501054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1501054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1501054</v>
          </cell>
          <cell r="BE206">
            <v>2893</v>
          </cell>
          <cell r="BF206">
            <v>17038</v>
          </cell>
          <cell r="BG206">
            <v>20668</v>
          </cell>
          <cell r="BH206">
            <v>90067</v>
          </cell>
          <cell r="BI206">
            <v>0</v>
          </cell>
          <cell r="BJ206">
            <v>771</v>
          </cell>
          <cell r="BK206">
            <v>4543</v>
          </cell>
          <cell r="BL206">
            <v>220</v>
          </cell>
          <cell r="BM206">
            <v>961</v>
          </cell>
          <cell r="BN206">
            <v>0</v>
          </cell>
          <cell r="BO206">
            <v>6495</v>
          </cell>
          <cell r="BP206">
            <v>128224</v>
          </cell>
          <cell r="BQ206">
            <v>99537</v>
          </cell>
          <cell r="BR206">
            <v>140891</v>
          </cell>
          <cell r="BS206">
            <v>39108</v>
          </cell>
          <cell r="BT206">
            <v>0</v>
          </cell>
          <cell r="BU206">
            <v>34193</v>
          </cell>
          <cell r="BV206">
            <v>26543</v>
          </cell>
          <cell r="BW206">
            <v>1503</v>
          </cell>
          <cell r="BX206">
            <v>417</v>
          </cell>
          <cell r="BY206">
            <v>0</v>
          </cell>
          <cell r="BZ206">
            <v>62656</v>
          </cell>
          <cell r="CA206">
            <v>6495</v>
          </cell>
          <cell r="CB206">
            <v>69151</v>
          </cell>
          <cell r="CD206">
            <v>1570205</v>
          </cell>
        </row>
        <row r="207">
          <cell r="C207" t="str">
            <v>CAP05</v>
          </cell>
          <cell r="D207" t="str">
            <v>EMBOQUILLADOS</v>
          </cell>
          <cell r="CB207">
            <v>0</v>
          </cell>
          <cell r="CD207">
            <v>0</v>
          </cell>
        </row>
        <row r="208">
          <cell r="C208" t="str">
            <v>CAP05</v>
          </cell>
          <cell r="D208" t="str">
            <v>Emboquillados de I, II, III, IV vias para cámaras existentes</v>
          </cell>
          <cell r="E208" t="str">
            <v>U</v>
          </cell>
          <cell r="F208" t="str">
            <v>MOC087</v>
          </cell>
          <cell r="G208" t="str">
            <v>NA</v>
          </cell>
          <cell r="H208" t="str">
            <v>NA</v>
          </cell>
          <cell r="I208" t="str">
            <v>NA</v>
          </cell>
          <cell r="J208" t="str">
            <v>NA</v>
          </cell>
          <cell r="K208" t="str">
            <v>NA</v>
          </cell>
          <cell r="L208" t="str">
            <v>NA</v>
          </cell>
          <cell r="M208">
            <v>7.0000000000000007E-2</v>
          </cell>
          <cell r="N208" t="str">
            <v>NA</v>
          </cell>
          <cell r="O208" t="str">
            <v>NA</v>
          </cell>
          <cell r="P208" t="str">
            <v>NA</v>
          </cell>
          <cell r="Q208" t="str">
            <v>NA</v>
          </cell>
          <cell r="R208" t="str">
            <v>NA</v>
          </cell>
          <cell r="S208" t="str">
            <v>NA</v>
          </cell>
          <cell r="T208" t="str">
            <v>CEC015</v>
          </cell>
          <cell r="U208" t="str">
            <v>NA</v>
          </cell>
          <cell r="V208" t="str">
            <v>NA</v>
          </cell>
          <cell r="W208" t="str">
            <v>NA</v>
          </cell>
          <cell r="X208" t="str">
            <v>NA</v>
          </cell>
          <cell r="Y208" t="str">
            <v>CMC022</v>
          </cell>
          <cell r="Z208" t="str">
            <v>NA</v>
          </cell>
          <cell r="AA208" t="str">
            <v>NA</v>
          </cell>
          <cell r="AB208" t="str">
            <v>NA</v>
          </cell>
          <cell r="AC208" t="str">
            <v>NA</v>
          </cell>
          <cell r="AD208">
            <v>1</v>
          </cell>
          <cell r="AE208" t="str">
            <v>NA</v>
          </cell>
          <cell r="AF208" t="str">
            <v>NA</v>
          </cell>
          <cell r="AG208" t="str">
            <v>NA</v>
          </cell>
          <cell r="AH208" t="str">
            <v>NA</v>
          </cell>
          <cell r="AI208">
            <v>35</v>
          </cell>
          <cell r="AJ208">
            <v>35</v>
          </cell>
          <cell r="AO208">
            <v>20025</v>
          </cell>
          <cell r="AP208">
            <v>197010.45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13791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14481</v>
          </cell>
          <cell r="BE208">
            <v>28837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824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824</v>
          </cell>
          <cell r="BP208">
            <v>165187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4720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4720</v>
          </cell>
          <cell r="CA208">
            <v>824</v>
          </cell>
          <cell r="CB208">
            <v>5544</v>
          </cell>
          <cell r="CC208">
            <v>0.05</v>
          </cell>
          <cell r="CD208">
            <v>20025</v>
          </cell>
        </row>
        <row r="209">
          <cell r="C209" t="str">
            <v>CAP05</v>
          </cell>
          <cell r="D209" t="str">
            <v>Por medio de una cercha entre los puntos de apoyo</v>
          </cell>
          <cell r="E209" t="str">
            <v>m</v>
          </cell>
          <cell r="F209" t="str">
            <v>MOC170</v>
          </cell>
          <cell r="G209" t="str">
            <v>MOC130</v>
          </cell>
          <cell r="H209" t="str">
            <v>NA</v>
          </cell>
          <cell r="I209" t="str">
            <v>NA</v>
          </cell>
          <cell r="J209" t="str">
            <v>NA</v>
          </cell>
          <cell r="K209" t="str">
            <v>NA</v>
          </cell>
          <cell r="L209" t="str">
            <v>NA</v>
          </cell>
          <cell r="M209">
            <v>1</v>
          </cell>
          <cell r="N209">
            <v>0.3</v>
          </cell>
          <cell r="O209" t="str">
            <v>NA</v>
          </cell>
          <cell r="P209" t="str">
            <v>NA</v>
          </cell>
          <cell r="Q209" t="str">
            <v>NA</v>
          </cell>
          <cell r="R209" t="str">
            <v>NA</v>
          </cell>
          <cell r="S209" t="str">
            <v>NA</v>
          </cell>
          <cell r="T209" t="str">
            <v>CEC006</v>
          </cell>
          <cell r="U209" t="str">
            <v>NA</v>
          </cell>
          <cell r="V209" t="str">
            <v>NA</v>
          </cell>
          <cell r="W209" t="str">
            <v>NA</v>
          </cell>
          <cell r="X209" t="str">
            <v>NA</v>
          </cell>
          <cell r="Y209" t="str">
            <v>CMC005</v>
          </cell>
          <cell r="Z209" t="str">
            <v>NA</v>
          </cell>
          <cell r="AA209" t="str">
            <v>NA</v>
          </cell>
          <cell r="AB209" t="str">
            <v>NA</v>
          </cell>
          <cell r="AC209" t="str">
            <v>NA</v>
          </cell>
          <cell r="AD209">
            <v>1</v>
          </cell>
          <cell r="AE209" t="str">
            <v>NA</v>
          </cell>
          <cell r="AF209" t="str">
            <v>NA</v>
          </cell>
          <cell r="AG209" t="str">
            <v>NA</v>
          </cell>
          <cell r="AH209" t="str">
            <v>NA</v>
          </cell>
          <cell r="AI209">
            <v>36</v>
          </cell>
          <cell r="AJ209">
            <v>36</v>
          </cell>
          <cell r="AO209">
            <v>31641</v>
          </cell>
          <cell r="AP209">
            <v>13600</v>
          </cell>
          <cell r="AQ209">
            <v>38222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13600</v>
          </cell>
          <cell r="AX209">
            <v>11467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26320</v>
          </cell>
          <cell r="BE209">
            <v>84698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2353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2353</v>
          </cell>
          <cell r="BP209">
            <v>106852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2968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2968</v>
          </cell>
          <cell r="CA209">
            <v>2353</v>
          </cell>
          <cell r="CB209">
            <v>5321</v>
          </cell>
          <cell r="CC209">
            <v>0.05</v>
          </cell>
          <cell r="CD209">
            <v>31641</v>
          </cell>
        </row>
        <row r="210">
          <cell r="B210" t="str">
            <v>CM028</v>
          </cell>
          <cell r="C210" t="str">
            <v>CAP05</v>
          </cell>
          <cell r="D210" t="str">
            <v>Tipo 2F</v>
          </cell>
          <cell r="E210" t="str">
            <v>U</v>
          </cell>
          <cell r="F210" t="str">
            <v>MOC140</v>
          </cell>
          <cell r="G210" t="str">
            <v>NA</v>
          </cell>
          <cell r="H210" t="str">
            <v>NA</v>
          </cell>
          <cell r="I210" t="str">
            <v>NA</v>
          </cell>
          <cell r="J210" t="str">
            <v>NA</v>
          </cell>
          <cell r="K210" t="str">
            <v>NA</v>
          </cell>
          <cell r="L210" t="str">
            <v>NA</v>
          </cell>
          <cell r="M210">
            <v>1</v>
          </cell>
          <cell r="N210" t="str">
            <v>NA</v>
          </cell>
          <cell r="O210" t="str">
            <v>NA</v>
          </cell>
          <cell r="P210" t="str">
            <v>NA</v>
          </cell>
          <cell r="Q210" t="str">
            <v>NA</v>
          </cell>
          <cell r="R210" t="str">
            <v>NA</v>
          </cell>
          <cell r="S210" t="str">
            <v>NA</v>
          </cell>
          <cell r="T210" t="str">
            <v>CEC002</v>
          </cell>
          <cell r="U210" t="str">
            <v>CEC004</v>
          </cell>
          <cell r="V210" t="str">
            <v>CEC007</v>
          </cell>
          <cell r="W210" t="str">
            <v>CEC011</v>
          </cell>
          <cell r="X210" t="str">
            <v>CEC008</v>
          </cell>
          <cell r="Y210" t="str">
            <v>CMC002</v>
          </cell>
          <cell r="Z210" t="str">
            <v>CMC004</v>
          </cell>
          <cell r="AA210" t="str">
            <v>CMC006</v>
          </cell>
          <cell r="AB210" t="str">
            <v>CMC008</v>
          </cell>
          <cell r="AC210" t="str">
            <v>CMC007</v>
          </cell>
          <cell r="AD210">
            <v>0.03</v>
          </cell>
          <cell r="AE210">
            <v>0.03</v>
          </cell>
          <cell r="AF210">
            <v>1</v>
          </cell>
          <cell r="AG210">
            <v>0.02</v>
          </cell>
          <cell r="AH210">
            <v>0.03</v>
          </cell>
          <cell r="AI210">
            <v>2</v>
          </cell>
          <cell r="AJ210">
            <v>63</v>
          </cell>
          <cell r="AK210">
            <v>63</v>
          </cell>
          <cell r="AL210">
            <v>2</v>
          </cell>
          <cell r="AM210">
            <v>126</v>
          </cell>
          <cell r="AN210">
            <v>63</v>
          </cell>
          <cell r="AO210">
            <v>368957</v>
          </cell>
          <cell r="AP210">
            <v>280991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280991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295041</v>
          </cell>
          <cell r="BE210">
            <v>584715</v>
          </cell>
          <cell r="BF210">
            <v>2893</v>
          </cell>
          <cell r="BG210">
            <v>17038</v>
          </cell>
          <cell r="BH210">
            <v>20668</v>
          </cell>
          <cell r="BI210">
            <v>90067</v>
          </cell>
          <cell r="BJ210">
            <v>8771</v>
          </cell>
          <cell r="BK210">
            <v>43</v>
          </cell>
          <cell r="BL210">
            <v>8519</v>
          </cell>
          <cell r="BM210">
            <v>207</v>
          </cell>
          <cell r="BN210">
            <v>1351</v>
          </cell>
          <cell r="BO210">
            <v>18891</v>
          </cell>
          <cell r="BP210">
            <v>89116</v>
          </cell>
          <cell r="BQ210">
            <v>128224</v>
          </cell>
          <cell r="BR210">
            <v>99537</v>
          </cell>
          <cell r="BS210">
            <v>140891</v>
          </cell>
          <cell r="BT210">
            <v>39108</v>
          </cell>
          <cell r="BU210">
            <v>1337</v>
          </cell>
          <cell r="BV210">
            <v>1923</v>
          </cell>
          <cell r="BW210">
            <v>49769</v>
          </cell>
          <cell r="BX210">
            <v>1409</v>
          </cell>
          <cell r="BY210">
            <v>587</v>
          </cell>
          <cell r="BZ210">
            <v>55025</v>
          </cell>
          <cell r="CA210">
            <v>18891</v>
          </cell>
          <cell r="CB210">
            <v>73916</v>
          </cell>
          <cell r="CC210">
            <v>0.05</v>
          </cell>
          <cell r="CD210">
            <v>368957</v>
          </cell>
        </row>
        <row r="211">
          <cell r="C211" t="str">
            <v>CAP06</v>
          </cell>
          <cell r="D211" t="str">
            <v>Cámara Tipo 2F Incluye Emboquillados</v>
          </cell>
          <cell r="E211" t="str">
            <v>U</v>
          </cell>
          <cell r="F211" t="str">
            <v>MOC140</v>
          </cell>
          <cell r="G211" t="str">
            <v>NA</v>
          </cell>
          <cell r="H211" t="str">
            <v>NA</v>
          </cell>
          <cell r="I211" t="str">
            <v>NA</v>
          </cell>
          <cell r="J211" t="str">
            <v>NA</v>
          </cell>
          <cell r="K211" t="str">
            <v>NA</v>
          </cell>
          <cell r="L211" t="str">
            <v>NA</v>
          </cell>
          <cell r="M211">
            <v>1</v>
          </cell>
          <cell r="N211" t="str">
            <v>NA</v>
          </cell>
          <cell r="O211" t="str">
            <v>NA</v>
          </cell>
          <cell r="P211" t="str">
            <v>NA</v>
          </cell>
          <cell r="Q211" t="str">
            <v>NA</v>
          </cell>
          <cell r="R211" t="str">
            <v>NA</v>
          </cell>
          <cell r="S211" t="str">
            <v>NA</v>
          </cell>
          <cell r="T211" t="str">
            <v>CEC004</v>
          </cell>
          <cell r="U211" t="str">
            <v>CEC007</v>
          </cell>
          <cell r="V211" t="str">
            <v>CEC011</v>
          </cell>
          <cell r="W211" t="str">
            <v>NA</v>
          </cell>
          <cell r="X211" t="str">
            <v>NA</v>
          </cell>
          <cell r="Y211" t="str">
            <v>CMC004</v>
          </cell>
          <cell r="Z211" t="str">
            <v>CMC006</v>
          </cell>
          <cell r="AA211" t="str">
            <v>CMC008</v>
          </cell>
          <cell r="AB211" t="str">
            <v>NA</v>
          </cell>
          <cell r="AC211" t="str">
            <v>NA</v>
          </cell>
          <cell r="AD211">
            <v>0.5</v>
          </cell>
          <cell r="AE211">
            <v>1</v>
          </cell>
          <cell r="AF211">
            <v>0.2</v>
          </cell>
          <cell r="AG211" t="str">
            <v>NA</v>
          </cell>
          <cell r="AH211" t="str">
            <v>NA</v>
          </cell>
          <cell r="AI211">
            <v>3</v>
          </cell>
          <cell r="AJ211">
            <v>6</v>
          </cell>
          <cell r="AK211">
            <v>3</v>
          </cell>
          <cell r="AL211">
            <v>15</v>
          </cell>
          <cell r="AO211">
            <v>366523</v>
          </cell>
          <cell r="AP211">
            <v>280991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280991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295041</v>
          </cell>
          <cell r="BE211">
            <v>2893</v>
          </cell>
          <cell r="BF211">
            <v>17038</v>
          </cell>
          <cell r="BG211">
            <v>20668</v>
          </cell>
          <cell r="BH211">
            <v>0</v>
          </cell>
          <cell r="BI211">
            <v>0</v>
          </cell>
          <cell r="BJ211">
            <v>482</v>
          </cell>
          <cell r="BK211">
            <v>5679</v>
          </cell>
          <cell r="BL211">
            <v>1378</v>
          </cell>
          <cell r="BM211">
            <v>0</v>
          </cell>
          <cell r="BN211">
            <v>0</v>
          </cell>
          <cell r="BO211">
            <v>7539</v>
          </cell>
          <cell r="BP211">
            <v>128224</v>
          </cell>
          <cell r="BQ211">
            <v>99537</v>
          </cell>
          <cell r="BR211">
            <v>140891</v>
          </cell>
          <cell r="BS211">
            <v>0</v>
          </cell>
          <cell r="BT211">
            <v>0</v>
          </cell>
          <cell r="BU211">
            <v>21371</v>
          </cell>
          <cell r="BV211">
            <v>33179</v>
          </cell>
          <cell r="BW211">
            <v>9393</v>
          </cell>
          <cell r="BX211">
            <v>0</v>
          </cell>
          <cell r="BY211">
            <v>0</v>
          </cell>
          <cell r="BZ211">
            <v>63943</v>
          </cell>
          <cell r="CA211">
            <v>7539</v>
          </cell>
          <cell r="CB211">
            <v>71482</v>
          </cell>
          <cell r="CC211">
            <v>0.05</v>
          </cell>
          <cell r="CD211">
            <v>366523</v>
          </cell>
        </row>
        <row r="212">
          <cell r="C212" t="str">
            <v>CAP06</v>
          </cell>
          <cell r="D212" t="str">
            <v>Cámara Tipo F Incluye Emboquillados</v>
          </cell>
          <cell r="E212" t="str">
            <v>U</v>
          </cell>
          <cell r="F212" t="str">
            <v>MOC139</v>
          </cell>
          <cell r="G212" t="str">
            <v>NA</v>
          </cell>
          <cell r="H212" t="str">
            <v>NA</v>
          </cell>
          <cell r="I212" t="str">
            <v>NA</v>
          </cell>
          <cell r="J212" t="str">
            <v>NA</v>
          </cell>
          <cell r="K212" t="str">
            <v>NA</v>
          </cell>
          <cell r="L212" t="str">
            <v>NA</v>
          </cell>
          <cell r="M212">
            <v>1</v>
          </cell>
          <cell r="N212" t="str">
            <v>NA</v>
          </cell>
          <cell r="O212" t="str">
            <v>NA</v>
          </cell>
          <cell r="P212" t="str">
            <v>NA</v>
          </cell>
          <cell r="Q212" t="str">
            <v>NA</v>
          </cell>
          <cell r="R212" t="str">
            <v>NA</v>
          </cell>
          <cell r="S212" t="str">
            <v>NA</v>
          </cell>
          <cell r="T212" t="str">
            <v>CEC004</v>
          </cell>
          <cell r="U212" t="str">
            <v>CEC007</v>
          </cell>
          <cell r="V212" t="str">
            <v>CEC011</v>
          </cell>
          <cell r="W212" t="str">
            <v>NA</v>
          </cell>
          <cell r="X212" t="str">
            <v>NA</v>
          </cell>
          <cell r="Y212" t="str">
            <v>CMC004</v>
          </cell>
          <cell r="Z212" t="str">
            <v>CMC006</v>
          </cell>
          <cell r="AA212" t="str">
            <v>CMC008</v>
          </cell>
          <cell r="AB212" t="str">
            <v>NA</v>
          </cell>
          <cell r="AC212" t="str">
            <v>NA</v>
          </cell>
          <cell r="AD212">
            <v>0.25</v>
          </cell>
          <cell r="AE212">
            <v>1</v>
          </cell>
          <cell r="AF212">
            <v>0.25</v>
          </cell>
          <cell r="AG212" t="str">
            <v>NA</v>
          </cell>
          <cell r="AH212" t="str">
            <v>NA</v>
          </cell>
          <cell r="AI212">
            <v>5</v>
          </cell>
          <cell r="AJ212">
            <v>20</v>
          </cell>
          <cell r="AK212">
            <v>5</v>
          </cell>
          <cell r="AL212">
            <v>20</v>
          </cell>
          <cell r="AO212">
            <v>240313</v>
          </cell>
          <cell r="AP212">
            <v>192728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192728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202364</v>
          </cell>
          <cell r="BE212">
            <v>2893</v>
          </cell>
          <cell r="BF212">
            <v>17038</v>
          </cell>
          <cell r="BG212">
            <v>20668</v>
          </cell>
          <cell r="BH212">
            <v>0</v>
          </cell>
          <cell r="BI212">
            <v>0</v>
          </cell>
          <cell r="BJ212">
            <v>145</v>
          </cell>
          <cell r="BK212">
            <v>3408</v>
          </cell>
          <cell r="BL212">
            <v>1033</v>
          </cell>
          <cell r="BM212">
            <v>0</v>
          </cell>
          <cell r="BN212">
            <v>0</v>
          </cell>
          <cell r="BO212">
            <v>4586</v>
          </cell>
          <cell r="BP212">
            <v>128224</v>
          </cell>
          <cell r="BQ212">
            <v>99537</v>
          </cell>
          <cell r="BR212">
            <v>140891</v>
          </cell>
          <cell r="BS212">
            <v>0</v>
          </cell>
          <cell r="BT212">
            <v>0</v>
          </cell>
          <cell r="BU212">
            <v>6411</v>
          </cell>
          <cell r="BV212">
            <v>19907</v>
          </cell>
          <cell r="BW212">
            <v>7045</v>
          </cell>
          <cell r="BX212">
            <v>0</v>
          </cell>
          <cell r="BY212">
            <v>0</v>
          </cell>
          <cell r="BZ212">
            <v>33363</v>
          </cell>
          <cell r="CA212">
            <v>4586</v>
          </cell>
          <cell r="CB212">
            <v>37949</v>
          </cell>
          <cell r="CC212">
            <v>0.05</v>
          </cell>
          <cell r="CD212">
            <v>240313</v>
          </cell>
        </row>
        <row r="213">
          <cell r="B213" t="str">
            <v>Cámara Tipo F2 Incluye Emboquillados</v>
          </cell>
          <cell r="C213" t="str">
            <v>CAP06</v>
          </cell>
          <cell r="D213" t="str">
            <v>Cámara Tipo F2 Incluye Emboquillados</v>
          </cell>
          <cell r="E213" t="str">
            <v>U</v>
          </cell>
          <cell r="F213" t="str">
            <v>MOC138</v>
          </cell>
          <cell r="G213" t="str">
            <v>NA</v>
          </cell>
          <cell r="H213" t="str">
            <v>NA</v>
          </cell>
          <cell r="I213" t="str">
            <v>NA</v>
          </cell>
          <cell r="J213" t="str">
            <v>NA</v>
          </cell>
          <cell r="K213" t="str">
            <v>NA</v>
          </cell>
          <cell r="L213" t="str">
            <v>NA</v>
          </cell>
          <cell r="M213">
            <v>1</v>
          </cell>
          <cell r="N213" t="str">
            <v>NA</v>
          </cell>
          <cell r="O213" t="str">
            <v>NA</v>
          </cell>
          <cell r="P213" t="str">
            <v>NA</v>
          </cell>
          <cell r="Q213" t="str">
            <v>NA</v>
          </cell>
          <cell r="R213" t="str">
            <v>NA</v>
          </cell>
          <cell r="S213" t="str">
            <v>NA</v>
          </cell>
          <cell r="T213" t="str">
            <v>CEC004</v>
          </cell>
          <cell r="U213" t="str">
            <v>CEC007</v>
          </cell>
          <cell r="V213" t="str">
            <v>CEC011</v>
          </cell>
          <cell r="W213" t="str">
            <v>NA</v>
          </cell>
          <cell r="X213" t="str">
            <v>NA</v>
          </cell>
          <cell r="Y213" t="str">
            <v>CMC004</v>
          </cell>
          <cell r="Z213" t="str">
            <v>CMC006</v>
          </cell>
          <cell r="AA213" t="str">
            <v>CMC008</v>
          </cell>
          <cell r="AB213" t="str">
            <v>NA</v>
          </cell>
          <cell r="AC213" t="str">
            <v>NA</v>
          </cell>
          <cell r="AD213">
            <v>0.5</v>
          </cell>
          <cell r="AE213">
            <v>1</v>
          </cell>
          <cell r="AF213">
            <v>0.21</v>
          </cell>
          <cell r="AG213" t="str">
            <v>NA</v>
          </cell>
          <cell r="AH213" t="str">
            <v>NA</v>
          </cell>
          <cell r="AI213">
            <v>7.5</v>
          </cell>
          <cell r="AJ213">
            <v>15</v>
          </cell>
          <cell r="AK213">
            <v>7.5</v>
          </cell>
          <cell r="AL213">
            <v>35</v>
          </cell>
          <cell r="AO213">
            <v>128975</v>
          </cell>
          <cell r="AP213">
            <v>95396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95396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100166</v>
          </cell>
          <cell r="BE213">
            <v>2893</v>
          </cell>
          <cell r="BF213">
            <v>17038</v>
          </cell>
          <cell r="BG213">
            <v>20668</v>
          </cell>
          <cell r="BH213">
            <v>0</v>
          </cell>
          <cell r="BI213">
            <v>0</v>
          </cell>
          <cell r="BJ213">
            <v>193</v>
          </cell>
          <cell r="BK213">
            <v>2272</v>
          </cell>
          <cell r="BL213">
            <v>579</v>
          </cell>
          <cell r="BM213">
            <v>0</v>
          </cell>
          <cell r="BN213">
            <v>0</v>
          </cell>
          <cell r="BO213">
            <v>3044</v>
          </cell>
          <cell r="BP213">
            <v>128224</v>
          </cell>
          <cell r="BQ213">
            <v>99537</v>
          </cell>
          <cell r="BR213">
            <v>140891</v>
          </cell>
          <cell r="BS213">
            <v>0</v>
          </cell>
          <cell r="BT213">
            <v>0</v>
          </cell>
          <cell r="BU213">
            <v>8548</v>
          </cell>
          <cell r="BV213">
            <v>13272</v>
          </cell>
          <cell r="BW213">
            <v>3945</v>
          </cell>
          <cell r="BX213">
            <v>0</v>
          </cell>
          <cell r="BY213">
            <v>0</v>
          </cell>
          <cell r="BZ213">
            <v>25765</v>
          </cell>
          <cell r="CA213">
            <v>3044</v>
          </cell>
          <cell r="CB213">
            <v>28809</v>
          </cell>
          <cell r="CC213">
            <v>0.05</v>
          </cell>
          <cell r="CD213">
            <v>128975</v>
          </cell>
        </row>
        <row r="214">
          <cell r="C214" t="str">
            <v>CAP06</v>
          </cell>
          <cell r="D214" t="str">
            <v>CAMARAS</v>
          </cell>
          <cell r="CB214">
            <v>0</v>
          </cell>
          <cell r="CD214">
            <v>0</v>
          </cell>
        </row>
        <row r="215">
          <cell r="B215" t="str">
            <v>CU001</v>
          </cell>
          <cell r="C215" t="str">
            <v>CAP06</v>
          </cell>
          <cell r="D215" t="str">
            <v>De 90° -2" en ducto norma Icontec 3363</v>
          </cell>
          <cell r="E215" t="str">
            <v>U</v>
          </cell>
          <cell r="F215" t="str">
            <v>MOC042</v>
          </cell>
          <cell r="G215" t="str">
            <v>MOC079</v>
          </cell>
          <cell r="H215" t="str">
            <v>MOC089</v>
          </cell>
          <cell r="I215" t="str">
            <v>NA</v>
          </cell>
          <cell r="J215" t="str">
            <v>NA</v>
          </cell>
          <cell r="K215" t="str">
            <v>NA</v>
          </cell>
          <cell r="L215" t="str">
            <v>NA</v>
          </cell>
          <cell r="M215">
            <v>1</v>
          </cell>
          <cell r="N215">
            <v>5.9999999999999995E-4</v>
          </cell>
          <cell r="O215">
            <v>1.1999999999999999E-3</v>
          </cell>
          <cell r="P215" t="str">
            <v>NA</v>
          </cell>
          <cell r="Q215" t="str">
            <v>NA</v>
          </cell>
          <cell r="R215" t="str">
            <v>NA</v>
          </cell>
          <cell r="S215" t="str">
            <v>NA</v>
          </cell>
          <cell r="T215" t="str">
            <v>CEC005</v>
          </cell>
          <cell r="U215" t="str">
            <v>NA</v>
          </cell>
          <cell r="V215" t="str">
            <v>NA</v>
          </cell>
          <cell r="W215" t="str">
            <v>NA</v>
          </cell>
          <cell r="X215" t="str">
            <v>NA</v>
          </cell>
          <cell r="Y215" t="str">
            <v>CMC005</v>
          </cell>
          <cell r="Z215" t="str">
            <v>NA</v>
          </cell>
          <cell r="AA215" t="str">
            <v>NA</v>
          </cell>
          <cell r="AB215" t="str">
            <v>NA</v>
          </cell>
          <cell r="AC215" t="str">
            <v>NA</v>
          </cell>
          <cell r="AD215">
            <v>1</v>
          </cell>
          <cell r="AE215" t="str">
            <v>NA</v>
          </cell>
          <cell r="AF215" t="str">
            <v>NA</v>
          </cell>
          <cell r="AG215" t="str">
            <v>NA</v>
          </cell>
          <cell r="AH215" t="str">
            <v>NA</v>
          </cell>
          <cell r="AI215">
            <v>250</v>
          </cell>
          <cell r="AJ215">
            <v>250</v>
          </cell>
          <cell r="AO215">
            <v>10630</v>
          </cell>
          <cell r="AP215">
            <v>9600</v>
          </cell>
          <cell r="AQ215">
            <v>16388</v>
          </cell>
          <cell r="AR215">
            <v>75558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9600</v>
          </cell>
          <cell r="AX215">
            <v>10</v>
          </cell>
          <cell r="AY215">
            <v>91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10186</v>
          </cell>
          <cell r="BE215">
            <v>4261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17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17</v>
          </cell>
          <cell r="BP215">
            <v>106852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427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427</v>
          </cell>
          <cell r="CA215">
            <v>17</v>
          </cell>
          <cell r="CB215">
            <v>444</v>
          </cell>
          <cell r="CC215">
            <v>0.05</v>
          </cell>
          <cell r="CD215">
            <v>10630</v>
          </cell>
        </row>
        <row r="216">
          <cell r="B216" t="str">
            <v>CU001</v>
          </cell>
          <cell r="C216" t="str">
            <v>CAP06</v>
          </cell>
          <cell r="D216" t="str">
            <v>DE 90º  de  2"</v>
          </cell>
          <cell r="E216" t="str">
            <v>U</v>
          </cell>
          <cell r="F216" t="str">
            <v>MOC042</v>
          </cell>
          <cell r="G216" t="str">
            <v>MOC079</v>
          </cell>
          <cell r="H216" t="str">
            <v>MOC089</v>
          </cell>
          <cell r="I216" t="str">
            <v>NA</v>
          </cell>
          <cell r="J216" t="str">
            <v>NA</v>
          </cell>
          <cell r="K216" t="str">
            <v>NA</v>
          </cell>
          <cell r="L216" t="str">
            <v>NA</v>
          </cell>
          <cell r="M216">
            <v>1</v>
          </cell>
          <cell r="N216">
            <v>5.9999999999999995E-4</v>
          </cell>
          <cell r="O216">
            <v>1.1999999999999999E-3</v>
          </cell>
          <cell r="P216" t="str">
            <v>NA</v>
          </cell>
          <cell r="Q216" t="str">
            <v>NA</v>
          </cell>
          <cell r="R216" t="str">
            <v>NA</v>
          </cell>
          <cell r="S216" t="str">
            <v>NA</v>
          </cell>
          <cell r="T216" t="str">
            <v>CEC005</v>
          </cell>
          <cell r="U216" t="str">
            <v>NA</v>
          </cell>
          <cell r="V216" t="str">
            <v>NA</v>
          </cell>
          <cell r="W216" t="str">
            <v>NA</v>
          </cell>
          <cell r="X216" t="str">
            <v>NA</v>
          </cell>
          <cell r="Y216" t="str">
            <v>CMC005</v>
          </cell>
          <cell r="Z216" t="str">
            <v>NA</v>
          </cell>
          <cell r="AA216" t="str">
            <v>NA</v>
          </cell>
          <cell r="AB216" t="str">
            <v>NA</v>
          </cell>
          <cell r="AC216" t="str">
            <v>NA</v>
          </cell>
          <cell r="AD216">
            <v>1</v>
          </cell>
          <cell r="AE216" t="str">
            <v>NA</v>
          </cell>
          <cell r="AF216" t="str">
            <v>NA</v>
          </cell>
          <cell r="AG216" t="str">
            <v>NA</v>
          </cell>
          <cell r="AH216" t="str">
            <v>NA</v>
          </cell>
          <cell r="AI216">
            <v>150</v>
          </cell>
          <cell r="AJ216">
            <v>150</v>
          </cell>
          <cell r="AO216">
            <v>10926</v>
          </cell>
          <cell r="AP216">
            <v>9600</v>
          </cell>
          <cell r="AQ216">
            <v>16388</v>
          </cell>
          <cell r="AR216">
            <v>75558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9600</v>
          </cell>
          <cell r="AX216">
            <v>10</v>
          </cell>
          <cell r="AY216">
            <v>91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10186</v>
          </cell>
          <cell r="BE216">
            <v>4261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28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28</v>
          </cell>
          <cell r="BP216">
            <v>106852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712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712</v>
          </cell>
          <cell r="CA216">
            <v>28</v>
          </cell>
          <cell r="CB216">
            <v>740</v>
          </cell>
          <cell r="CC216">
            <v>0.05</v>
          </cell>
          <cell r="CD216">
            <v>10926</v>
          </cell>
        </row>
        <row r="217">
          <cell r="B217" t="str">
            <v>CU002</v>
          </cell>
          <cell r="C217" t="str">
            <v>CAP06</v>
          </cell>
          <cell r="D217" t="str">
            <v>DE 90º  de  3"</v>
          </cell>
          <cell r="E217" t="str">
            <v>U</v>
          </cell>
          <cell r="F217" t="str">
            <v>MOC040</v>
          </cell>
          <cell r="G217" t="str">
            <v>MOC079</v>
          </cell>
          <cell r="H217" t="str">
            <v>MOC089</v>
          </cell>
          <cell r="I217" t="str">
            <v>NA</v>
          </cell>
          <cell r="J217" t="str">
            <v>NA</v>
          </cell>
          <cell r="K217" t="str">
            <v>NA</v>
          </cell>
          <cell r="L217" t="str">
            <v>NA</v>
          </cell>
          <cell r="M217">
            <v>1</v>
          </cell>
          <cell r="N217">
            <v>8.9999999999999998E-4</v>
          </cell>
          <cell r="O217">
            <v>1.5E-3</v>
          </cell>
          <cell r="P217" t="str">
            <v>NA</v>
          </cell>
          <cell r="Q217" t="str">
            <v>NA</v>
          </cell>
          <cell r="R217" t="str">
            <v>NA</v>
          </cell>
          <cell r="S217" t="str">
            <v>NA</v>
          </cell>
          <cell r="T217" t="str">
            <v>CEC005</v>
          </cell>
          <cell r="U217" t="str">
            <v>NA</v>
          </cell>
          <cell r="V217" t="str">
            <v>NA</v>
          </cell>
          <cell r="W217" t="str">
            <v>NA</v>
          </cell>
          <cell r="X217" t="str">
            <v>NA</v>
          </cell>
          <cell r="Y217" t="str">
            <v>CMC005</v>
          </cell>
          <cell r="Z217" t="str">
            <v>NA</v>
          </cell>
          <cell r="AA217" t="str">
            <v>NA</v>
          </cell>
          <cell r="AB217" t="str">
            <v>NA</v>
          </cell>
          <cell r="AC217" t="str">
            <v>NA</v>
          </cell>
          <cell r="AD217">
            <v>1</v>
          </cell>
          <cell r="AE217" t="str">
            <v>NA</v>
          </cell>
          <cell r="AF217" t="str">
            <v>NA</v>
          </cell>
          <cell r="AG217" t="str">
            <v>NA</v>
          </cell>
          <cell r="AH217" t="str">
            <v>NA</v>
          </cell>
          <cell r="AI217">
            <v>150</v>
          </cell>
          <cell r="AJ217">
            <v>150</v>
          </cell>
          <cell r="AO217">
            <v>12844</v>
          </cell>
          <cell r="AP217">
            <v>11400</v>
          </cell>
          <cell r="AQ217">
            <v>16388</v>
          </cell>
          <cell r="AR217">
            <v>75558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11400</v>
          </cell>
          <cell r="AX217">
            <v>15</v>
          </cell>
          <cell r="AY217">
            <v>113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12104</v>
          </cell>
          <cell r="BE217">
            <v>4261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28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28</v>
          </cell>
          <cell r="BP217">
            <v>106852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712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712</v>
          </cell>
          <cell r="CA217">
            <v>28</v>
          </cell>
          <cell r="CB217">
            <v>740</v>
          </cell>
          <cell r="CC217">
            <v>0.05</v>
          </cell>
          <cell r="CD217">
            <v>12844</v>
          </cell>
        </row>
        <row r="218">
          <cell r="B218" t="str">
            <v>CU003</v>
          </cell>
          <cell r="C218" t="str">
            <v>CAP06</v>
          </cell>
          <cell r="D218" t="str">
            <v>DE 90º  de  4"</v>
          </cell>
          <cell r="E218" t="str">
            <v>U</v>
          </cell>
          <cell r="F218" t="str">
            <v>MOC041</v>
          </cell>
          <cell r="G218" t="str">
            <v>MOC079</v>
          </cell>
          <cell r="H218" t="str">
            <v>MOC089</v>
          </cell>
          <cell r="I218" t="str">
            <v>NA</v>
          </cell>
          <cell r="J218" t="str">
            <v>NA</v>
          </cell>
          <cell r="K218" t="str">
            <v>NA</v>
          </cell>
          <cell r="L218" t="str">
            <v>NA</v>
          </cell>
          <cell r="M218">
            <v>1</v>
          </cell>
          <cell r="N218">
            <v>1.1999999999999999E-3</v>
          </cell>
          <cell r="O218">
            <v>2.3999999999999998E-3</v>
          </cell>
          <cell r="P218" t="str">
            <v>NA</v>
          </cell>
          <cell r="Q218" t="str">
            <v>NA</v>
          </cell>
          <cell r="R218" t="str">
            <v>NA</v>
          </cell>
          <cell r="S218" t="str">
            <v>NA</v>
          </cell>
          <cell r="T218" t="str">
            <v>CEC005</v>
          </cell>
          <cell r="U218" t="str">
            <v>NA</v>
          </cell>
          <cell r="V218" t="str">
            <v>NA</v>
          </cell>
          <cell r="W218" t="str">
            <v>NA</v>
          </cell>
          <cell r="X218" t="str">
            <v>NA</v>
          </cell>
          <cell r="Y218" t="str">
            <v>CMC005</v>
          </cell>
          <cell r="Z218" t="str">
            <v>NA</v>
          </cell>
          <cell r="AA218" t="str">
            <v>NA</v>
          </cell>
          <cell r="AB218" t="str">
            <v>NA</v>
          </cell>
          <cell r="AC218" t="str">
            <v>NA</v>
          </cell>
          <cell r="AD218">
            <v>1</v>
          </cell>
          <cell r="AE218" t="str">
            <v>NA</v>
          </cell>
          <cell r="AF218" t="str">
            <v>NA</v>
          </cell>
          <cell r="AG218" t="str">
            <v>NA</v>
          </cell>
          <cell r="AH218" t="str">
            <v>NA</v>
          </cell>
          <cell r="AI218">
            <v>150</v>
          </cell>
          <cell r="AJ218">
            <v>150</v>
          </cell>
          <cell r="AO218">
            <v>60801</v>
          </cell>
          <cell r="AP218">
            <v>57000</v>
          </cell>
          <cell r="AQ218">
            <v>16388</v>
          </cell>
          <cell r="AR218">
            <v>75558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57000</v>
          </cell>
          <cell r="AX218">
            <v>20</v>
          </cell>
          <cell r="AY218">
            <v>181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60061</v>
          </cell>
          <cell r="BE218">
            <v>4261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28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28</v>
          </cell>
          <cell r="BP218">
            <v>106852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712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712</v>
          </cell>
          <cell r="CA218">
            <v>28</v>
          </cell>
          <cell r="CB218">
            <v>740</v>
          </cell>
          <cell r="CC218">
            <v>0.05</v>
          </cell>
          <cell r="CD218">
            <v>60801</v>
          </cell>
        </row>
        <row r="219">
          <cell r="B219" t="str">
            <v>VO010</v>
          </cell>
          <cell r="C219" t="str">
            <v>CAP06</v>
          </cell>
          <cell r="D219" t="str">
            <v>Demol. de reg. domic. de alcant.</v>
          </cell>
          <cell r="E219" t="str">
            <v>U</v>
          </cell>
          <cell r="F219" t="str">
            <v>NA</v>
          </cell>
          <cell r="G219" t="str">
            <v>NA</v>
          </cell>
          <cell r="H219" t="str">
            <v>NA</v>
          </cell>
          <cell r="I219" t="str">
            <v>NA</v>
          </cell>
          <cell r="J219" t="str">
            <v>NA</v>
          </cell>
          <cell r="K219" t="str">
            <v>NA</v>
          </cell>
          <cell r="L219" t="str">
            <v>NA</v>
          </cell>
          <cell r="M219" t="str">
            <v>NA</v>
          </cell>
          <cell r="N219" t="str">
            <v>NA</v>
          </cell>
          <cell r="O219" t="str">
            <v>NA</v>
          </cell>
          <cell r="P219" t="str">
            <v>NA</v>
          </cell>
          <cell r="Q219" t="str">
            <v>NA</v>
          </cell>
          <cell r="R219" t="str">
            <v>NA</v>
          </cell>
          <cell r="S219" t="str">
            <v>NA</v>
          </cell>
          <cell r="T219" t="str">
            <v>CEC015</v>
          </cell>
          <cell r="U219" t="str">
            <v>NA</v>
          </cell>
          <cell r="V219" t="str">
            <v>NA</v>
          </cell>
          <cell r="W219" t="str">
            <v>NA</v>
          </cell>
          <cell r="X219" t="str">
            <v>NA</v>
          </cell>
          <cell r="Y219" t="str">
            <v>CMC022</v>
          </cell>
          <cell r="Z219" t="str">
            <v>NA</v>
          </cell>
          <cell r="AA219" t="str">
            <v>NA</v>
          </cell>
          <cell r="AB219" t="str">
            <v>NA</v>
          </cell>
          <cell r="AC219" t="str">
            <v>NA</v>
          </cell>
          <cell r="AD219">
            <v>1</v>
          </cell>
          <cell r="AE219" t="str">
            <v>NA</v>
          </cell>
          <cell r="AF219" t="str">
            <v>NA</v>
          </cell>
          <cell r="AG219" t="str">
            <v>NA</v>
          </cell>
          <cell r="AH219" t="str">
            <v>NA</v>
          </cell>
          <cell r="AI219">
            <v>7.89</v>
          </cell>
          <cell r="AJ219">
            <v>7.89</v>
          </cell>
          <cell r="AO219">
            <v>24591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28837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3655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3655</v>
          </cell>
          <cell r="BP219">
            <v>165187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20936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20936</v>
          </cell>
          <cell r="CA219">
            <v>3655</v>
          </cell>
          <cell r="CB219">
            <v>24591</v>
          </cell>
          <cell r="CD219">
            <v>24591</v>
          </cell>
        </row>
        <row r="220">
          <cell r="B220" t="str">
            <v>PO001</v>
          </cell>
          <cell r="C220" t="str">
            <v>CAP06</v>
          </cell>
          <cell r="D220" t="str">
            <v>Reubicación de poste</v>
          </cell>
          <cell r="E220" t="str">
            <v>U</v>
          </cell>
          <cell r="F220" t="str">
            <v>NA</v>
          </cell>
          <cell r="G220" t="str">
            <v>NA</v>
          </cell>
          <cell r="H220" t="str">
            <v>NA</v>
          </cell>
          <cell r="I220" t="str">
            <v>NA</v>
          </cell>
          <cell r="J220" t="str">
            <v>NA</v>
          </cell>
          <cell r="K220" t="str">
            <v>NA</v>
          </cell>
          <cell r="L220" t="str">
            <v>NA</v>
          </cell>
          <cell r="M220">
            <v>1</v>
          </cell>
          <cell r="N220">
            <v>0.12</v>
          </cell>
          <cell r="O220" t="str">
            <v>NA</v>
          </cell>
          <cell r="P220" t="str">
            <v>NA</v>
          </cell>
          <cell r="Q220" t="str">
            <v>NA</v>
          </cell>
          <cell r="R220" t="str">
            <v>NA</v>
          </cell>
          <cell r="S220" t="str">
            <v>NA</v>
          </cell>
          <cell r="T220" t="str">
            <v>CER012</v>
          </cell>
          <cell r="U220" t="str">
            <v>NA</v>
          </cell>
          <cell r="V220" t="str">
            <v>NA</v>
          </cell>
          <cell r="W220" t="str">
            <v>NA</v>
          </cell>
          <cell r="X220" t="str">
            <v>NA</v>
          </cell>
          <cell r="Y220" t="str">
            <v>CMC016</v>
          </cell>
          <cell r="Z220" t="str">
            <v>NA</v>
          </cell>
          <cell r="AA220" t="str">
            <v>NA</v>
          </cell>
          <cell r="AB220" t="str">
            <v>NA</v>
          </cell>
          <cell r="AC220" t="str">
            <v>NA</v>
          </cell>
          <cell r="AD220">
            <v>1</v>
          </cell>
          <cell r="AE220" t="str">
            <v>NA</v>
          </cell>
          <cell r="AF220" t="str">
            <v>NA</v>
          </cell>
          <cell r="AG220" t="str">
            <v>NA</v>
          </cell>
          <cell r="AH220" t="str">
            <v>NA</v>
          </cell>
          <cell r="AI220">
            <v>4.5</v>
          </cell>
          <cell r="AJ220">
            <v>4.5</v>
          </cell>
          <cell r="AO220">
            <v>75774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107695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23932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23932</v>
          </cell>
          <cell r="BP220">
            <v>233291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51842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51842</v>
          </cell>
          <cell r="CA220">
            <v>23932</v>
          </cell>
          <cell r="CB220">
            <v>75774</v>
          </cell>
          <cell r="CD220">
            <v>75774</v>
          </cell>
        </row>
        <row r="221">
          <cell r="C221" t="str">
            <v>CAP07</v>
          </cell>
          <cell r="D221" t="str">
            <v>ACOMETIDA Incluye excavacion, arena, relleno en recebo y compactacion zanja</v>
          </cell>
          <cell r="CB221">
            <v>0</v>
          </cell>
          <cell r="CD221">
            <v>0</v>
          </cell>
        </row>
        <row r="222">
          <cell r="C222" t="str">
            <v>CAP07</v>
          </cell>
          <cell r="D222" t="str">
            <v>En anden  baldosa</v>
          </cell>
          <cell r="E222" t="str">
            <v>m</v>
          </cell>
          <cell r="F222" t="str">
            <v>MOC010</v>
          </cell>
          <cell r="G222" t="str">
            <v>MOC062</v>
          </cell>
          <cell r="H222" t="str">
            <v>MOC128</v>
          </cell>
          <cell r="I222" t="str">
            <v>NA</v>
          </cell>
          <cell r="J222" t="str">
            <v>NA</v>
          </cell>
          <cell r="K222" t="str">
            <v>NA</v>
          </cell>
          <cell r="L222" t="str">
            <v>NA</v>
          </cell>
          <cell r="M222">
            <v>0.1</v>
          </cell>
          <cell r="N222">
            <v>1</v>
          </cell>
          <cell r="O222">
            <v>0.18</v>
          </cell>
          <cell r="P222" t="str">
            <v>NA</v>
          </cell>
          <cell r="Q222" t="str">
            <v>NA</v>
          </cell>
          <cell r="R222" t="str">
            <v>NA</v>
          </cell>
          <cell r="S222" t="str">
            <v>NA</v>
          </cell>
          <cell r="T222" t="str">
            <v>CEC004</v>
          </cell>
          <cell r="U222" t="str">
            <v>CEC010</v>
          </cell>
          <cell r="V222" t="str">
            <v>NA</v>
          </cell>
          <cell r="W222" t="str">
            <v>NA</v>
          </cell>
          <cell r="X222" t="str">
            <v>NA</v>
          </cell>
          <cell r="Y222" t="str">
            <v>CMC004</v>
          </cell>
          <cell r="Z222" t="str">
            <v>CMC008</v>
          </cell>
          <cell r="AA222" t="str">
            <v>NA</v>
          </cell>
          <cell r="AB222" t="str">
            <v>NA</v>
          </cell>
          <cell r="AC222" t="str">
            <v>NA</v>
          </cell>
          <cell r="AD222">
            <v>1</v>
          </cell>
          <cell r="AE222">
            <v>1</v>
          </cell>
          <cell r="AF222" t="str">
            <v>NA</v>
          </cell>
          <cell r="AG222" t="str">
            <v>NA</v>
          </cell>
          <cell r="AH222" t="str">
            <v>NA</v>
          </cell>
          <cell r="AI222">
            <v>53</v>
          </cell>
          <cell r="AJ222">
            <v>53</v>
          </cell>
          <cell r="AK222">
            <v>53</v>
          </cell>
          <cell r="AO222">
            <v>12382</v>
          </cell>
          <cell r="AP222">
            <v>24000</v>
          </cell>
          <cell r="AQ222">
            <v>300</v>
          </cell>
          <cell r="AR222">
            <v>20000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2400</v>
          </cell>
          <cell r="AX222">
            <v>300</v>
          </cell>
          <cell r="AY222">
            <v>3600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6615</v>
          </cell>
          <cell r="BE222">
            <v>2893</v>
          </cell>
          <cell r="BF222">
            <v>33634</v>
          </cell>
          <cell r="BG222">
            <v>0</v>
          </cell>
          <cell r="BH222">
            <v>0</v>
          </cell>
          <cell r="BI222">
            <v>0</v>
          </cell>
          <cell r="BJ222">
            <v>55</v>
          </cell>
          <cell r="BK222">
            <v>635</v>
          </cell>
          <cell r="BL222">
            <v>0</v>
          </cell>
          <cell r="BM222">
            <v>0</v>
          </cell>
          <cell r="BN222">
            <v>0</v>
          </cell>
          <cell r="BO222">
            <v>690</v>
          </cell>
          <cell r="BP222">
            <v>128224</v>
          </cell>
          <cell r="BQ222">
            <v>140891</v>
          </cell>
          <cell r="BR222">
            <v>0</v>
          </cell>
          <cell r="BS222">
            <v>0</v>
          </cell>
          <cell r="BT222">
            <v>0</v>
          </cell>
          <cell r="BU222">
            <v>2419</v>
          </cell>
          <cell r="BV222">
            <v>2658</v>
          </cell>
          <cell r="BW222">
            <v>0</v>
          </cell>
          <cell r="BX222">
            <v>0</v>
          </cell>
          <cell r="BY222">
            <v>0</v>
          </cell>
          <cell r="BZ222">
            <v>5077</v>
          </cell>
          <cell r="CA222">
            <v>690</v>
          </cell>
          <cell r="CB222">
            <v>5767</v>
          </cell>
          <cell r="CC222">
            <v>0.05</v>
          </cell>
          <cell r="CD222">
            <v>12382</v>
          </cell>
        </row>
        <row r="223">
          <cell r="C223" t="str">
            <v>CAP07</v>
          </cell>
          <cell r="D223" t="str">
            <v>En anden adoquin</v>
          </cell>
          <cell r="E223" t="str">
            <v>m</v>
          </cell>
          <cell r="F223" t="str">
            <v>MOC010</v>
          </cell>
          <cell r="G223" t="str">
            <v>MOC062</v>
          </cell>
          <cell r="H223" t="str">
            <v>MOC128</v>
          </cell>
          <cell r="I223" t="str">
            <v>NA</v>
          </cell>
          <cell r="J223" t="str">
            <v>NA</v>
          </cell>
          <cell r="K223" t="str">
            <v>NA</v>
          </cell>
          <cell r="L223" t="str">
            <v>NA</v>
          </cell>
          <cell r="M223">
            <v>0.1</v>
          </cell>
          <cell r="N223">
            <v>1</v>
          </cell>
          <cell r="O223">
            <v>0.18</v>
          </cell>
          <cell r="P223" t="str">
            <v>NA</v>
          </cell>
          <cell r="Q223" t="str">
            <v>NA</v>
          </cell>
          <cell r="R223" t="str">
            <v>NA</v>
          </cell>
          <cell r="S223" t="str">
            <v>NA</v>
          </cell>
          <cell r="T223" t="str">
            <v>CEC004</v>
          </cell>
          <cell r="U223" t="str">
            <v>CEC010</v>
          </cell>
          <cell r="V223" t="str">
            <v>NA</v>
          </cell>
          <cell r="W223" t="str">
            <v>NA</v>
          </cell>
          <cell r="X223" t="str">
            <v>NA</v>
          </cell>
          <cell r="Y223" t="str">
            <v>CMC004</v>
          </cell>
          <cell r="Z223" t="str">
            <v>CMC008</v>
          </cell>
          <cell r="AA223" t="str">
            <v>NA</v>
          </cell>
          <cell r="AB223" t="str">
            <v>NA</v>
          </cell>
          <cell r="AC223" t="str">
            <v>NA</v>
          </cell>
          <cell r="AD223">
            <v>1</v>
          </cell>
          <cell r="AE223">
            <v>1</v>
          </cell>
          <cell r="AF223" t="str">
            <v>NA</v>
          </cell>
          <cell r="AG223" t="str">
            <v>NA</v>
          </cell>
          <cell r="AH223" t="str">
            <v>NA</v>
          </cell>
          <cell r="AI223">
            <v>53</v>
          </cell>
          <cell r="AJ223">
            <v>53</v>
          </cell>
          <cell r="AK223">
            <v>53</v>
          </cell>
          <cell r="AO223">
            <v>12382</v>
          </cell>
          <cell r="AP223">
            <v>24000</v>
          </cell>
          <cell r="AQ223">
            <v>300</v>
          </cell>
          <cell r="AR223">
            <v>20000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2400</v>
          </cell>
          <cell r="AX223">
            <v>300</v>
          </cell>
          <cell r="AY223">
            <v>3600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6615</v>
          </cell>
          <cell r="BE223">
            <v>2893</v>
          </cell>
          <cell r="BF223">
            <v>33634</v>
          </cell>
          <cell r="BG223">
            <v>0</v>
          </cell>
          <cell r="BH223">
            <v>0</v>
          </cell>
          <cell r="BI223">
            <v>0</v>
          </cell>
          <cell r="BJ223">
            <v>55</v>
          </cell>
          <cell r="BK223">
            <v>635</v>
          </cell>
          <cell r="BL223">
            <v>0</v>
          </cell>
          <cell r="BM223">
            <v>0</v>
          </cell>
          <cell r="BN223">
            <v>0</v>
          </cell>
          <cell r="BO223">
            <v>690</v>
          </cell>
          <cell r="BP223">
            <v>128224</v>
          </cell>
          <cell r="BQ223">
            <v>140891</v>
          </cell>
          <cell r="BR223">
            <v>0</v>
          </cell>
          <cell r="BS223">
            <v>0</v>
          </cell>
          <cell r="BT223">
            <v>0</v>
          </cell>
          <cell r="BU223">
            <v>2419</v>
          </cell>
          <cell r="BV223">
            <v>2658</v>
          </cell>
          <cell r="BW223">
            <v>0</v>
          </cell>
          <cell r="BX223">
            <v>0</v>
          </cell>
          <cell r="BY223">
            <v>0</v>
          </cell>
          <cell r="BZ223">
            <v>5077</v>
          </cell>
          <cell r="CA223">
            <v>690</v>
          </cell>
          <cell r="CB223">
            <v>5767</v>
          </cell>
          <cell r="CC223">
            <v>0.05</v>
          </cell>
          <cell r="CD223">
            <v>12382</v>
          </cell>
        </row>
        <row r="224">
          <cell r="B224" t="str">
            <v>R2011</v>
          </cell>
          <cell r="C224" t="str">
            <v>CAP07</v>
          </cell>
          <cell r="D224" t="str">
            <v>En Andén adoquinado</v>
          </cell>
          <cell r="E224" t="str">
            <v>m</v>
          </cell>
          <cell r="F224" t="str">
            <v>MOC005</v>
          </cell>
          <cell r="G224" t="str">
            <v>NA</v>
          </cell>
          <cell r="H224" t="str">
            <v>NA</v>
          </cell>
          <cell r="I224" t="str">
            <v>NA</v>
          </cell>
          <cell r="J224" t="str">
            <v>NA</v>
          </cell>
          <cell r="K224" t="str">
            <v>NA</v>
          </cell>
          <cell r="L224" t="str">
            <v>NA</v>
          </cell>
          <cell r="M224">
            <v>0.63</v>
          </cell>
          <cell r="N224" t="str">
            <v>NA</v>
          </cell>
          <cell r="O224" t="str">
            <v>NA</v>
          </cell>
          <cell r="P224" t="str">
            <v>NA</v>
          </cell>
          <cell r="Q224" t="str">
            <v>NA</v>
          </cell>
          <cell r="R224" t="str">
            <v>NA</v>
          </cell>
          <cell r="S224" t="str">
            <v>NA</v>
          </cell>
          <cell r="T224" t="str">
            <v>CEC014</v>
          </cell>
          <cell r="U224" t="str">
            <v>NA</v>
          </cell>
          <cell r="V224" t="str">
            <v>NA</v>
          </cell>
          <cell r="W224" t="str">
            <v>NA</v>
          </cell>
          <cell r="X224" t="str">
            <v>NA</v>
          </cell>
          <cell r="Y224" t="str">
            <v>CMC010</v>
          </cell>
          <cell r="Z224" t="str">
            <v>NA</v>
          </cell>
          <cell r="AA224" t="str">
            <v>NA</v>
          </cell>
          <cell r="AB224" t="str">
            <v>NA</v>
          </cell>
          <cell r="AC224" t="str">
            <v>NA</v>
          </cell>
          <cell r="AD224">
            <v>1</v>
          </cell>
          <cell r="AE224" t="str">
            <v>NA</v>
          </cell>
          <cell r="AF224" t="str">
            <v>NA</v>
          </cell>
          <cell r="AG224" t="str">
            <v>NA</v>
          </cell>
          <cell r="AH224" t="str">
            <v>NA</v>
          </cell>
          <cell r="AI224">
            <v>32.5</v>
          </cell>
          <cell r="AJ224">
            <v>32.5</v>
          </cell>
          <cell r="AO224">
            <v>20946</v>
          </cell>
          <cell r="AP224">
            <v>23000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14490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15215</v>
          </cell>
          <cell r="BE224">
            <v>21737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669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669</v>
          </cell>
          <cell r="BP224">
            <v>164508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5062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5062</v>
          </cell>
          <cell r="CA224">
            <v>669</v>
          </cell>
          <cell r="CB224">
            <v>5731</v>
          </cell>
          <cell r="CC224">
            <v>0.05</v>
          </cell>
          <cell r="CD224">
            <v>20946</v>
          </cell>
        </row>
        <row r="225">
          <cell r="B225" t="str">
            <v>RA011</v>
          </cell>
          <cell r="C225" t="str">
            <v>CAP07</v>
          </cell>
          <cell r="D225" t="str">
            <v>En Andén adoquinado</v>
          </cell>
          <cell r="E225" t="str">
            <v>m</v>
          </cell>
          <cell r="F225" t="str">
            <v>MOC005</v>
          </cell>
          <cell r="G225" t="str">
            <v>MOC011</v>
          </cell>
          <cell r="H225" t="str">
            <v>NA</v>
          </cell>
          <cell r="I225" t="str">
            <v>NA</v>
          </cell>
          <cell r="J225" t="str">
            <v>NA</v>
          </cell>
          <cell r="K225" t="str">
            <v>NA</v>
          </cell>
          <cell r="L225" t="str">
            <v>NA</v>
          </cell>
          <cell r="M225">
            <v>0.42</v>
          </cell>
          <cell r="N225">
            <v>0.15</v>
          </cell>
          <cell r="O225" t="str">
            <v>NA</v>
          </cell>
          <cell r="P225" t="str">
            <v>NA</v>
          </cell>
          <cell r="Q225" t="str">
            <v>NA</v>
          </cell>
          <cell r="R225" t="str">
            <v>NA</v>
          </cell>
          <cell r="S225" t="str">
            <v>NA</v>
          </cell>
          <cell r="T225" t="str">
            <v>CEC014</v>
          </cell>
          <cell r="U225" t="str">
            <v>NA</v>
          </cell>
          <cell r="V225" t="str">
            <v>NA</v>
          </cell>
          <cell r="W225" t="str">
            <v>NA</v>
          </cell>
          <cell r="X225" t="str">
            <v>NA</v>
          </cell>
          <cell r="Y225" t="str">
            <v>CMC010</v>
          </cell>
          <cell r="Z225" t="str">
            <v>NA</v>
          </cell>
          <cell r="AA225" t="str">
            <v>NA</v>
          </cell>
          <cell r="AB225" t="str">
            <v>NA</v>
          </cell>
          <cell r="AC225" t="str">
            <v>NA</v>
          </cell>
          <cell r="AD225">
            <v>1</v>
          </cell>
          <cell r="AE225" t="str">
            <v>NA</v>
          </cell>
          <cell r="AF225" t="str">
            <v>NA</v>
          </cell>
          <cell r="AG225" t="str">
            <v>NA</v>
          </cell>
          <cell r="AH225" t="str">
            <v>NA</v>
          </cell>
          <cell r="AI225">
            <v>75</v>
          </cell>
          <cell r="AJ225">
            <v>75</v>
          </cell>
          <cell r="AO225">
            <v>19399</v>
          </cell>
          <cell r="AP225">
            <v>23000</v>
          </cell>
          <cell r="AQ225">
            <v>43000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9660</v>
          </cell>
          <cell r="AX225">
            <v>6450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16916</v>
          </cell>
          <cell r="BE225">
            <v>21737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290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290</v>
          </cell>
          <cell r="BP225">
            <v>164508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2193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2193</v>
          </cell>
          <cell r="CA225">
            <v>290</v>
          </cell>
          <cell r="CB225">
            <v>2483</v>
          </cell>
          <cell r="CC225">
            <v>0.05</v>
          </cell>
          <cell r="CD225">
            <v>19399</v>
          </cell>
        </row>
        <row r="226">
          <cell r="B226" t="str">
            <v>RA008</v>
          </cell>
          <cell r="C226" t="str">
            <v>CAP07</v>
          </cell>
          <cell r="D226" t="str">
            <v>En Andén asfalto</v>
          </cell>
          <cell r="E226" t="str">
            <v>m</v>
          </cell>
          <cell r="F226" t="str">
            <v>MOC016</v>
          </cell>
          <cell r="G226" t="str">
            <v>MOC104</v>
          </cell>
          <cell r="H226" t="str">
            <v>NA</v>
          </cell>
          <cell r="I226" t="str">
            <v>NA</v>
          </cell>
          <cell r="J226" t="str">
            <v>NA</v>
          </cell>
          <cell r="K226" t="str">
            <v>NA</v>
          </cell>
          <cell r="L226" t="str">
            <v>NA</v>
          </cell>
          <cell r="M226">
            <v>0.03</v>
          </cell>
          <cell r="N226">
            <v>0.02</v>
          </cell>
          <cell r="O226" t="str">
            <v>NA</v>
          </cell>
          <cell r="P226" t="str">
            <v>NA</v>
          </cell>
          <cell r="Q226" t="str">
            <v>NA</v>
          </cell>
          <cell r="R226" t="str">
            <v>NA</v>
          </cell>
          <cell r="S226" t="str">
            <v>NA</v>
          </cell>
          <cell r="T226" t="str">
            <v>CEC012</v>
          </cell>
          <cell r="U226" t="str">
            <v>NA</v>
          </cell>
          <cell r="V226" t="str">
            <v>NA</v>
          </cell>
          <cell r="W226" t="str">
            <v>NA</v>
          </cell>
          <cell r="X226" t="str">
            <v>NA</v>
          </cell>
          <cell r="Y226" t="str">
            <v>CMC009</v>
          </cell>
          <cell r="Z226" t="str">
            <v>NA</v>
          </cell>
          <cell r="AA226" t="str">
            <v>NA</v>
          </cell>
          <cell r="AB226" t="str">
            <v>NA</v>
          </cell>
          <cell r="AC226" t="str">
            <v>NA</v>
          </cell>
          <cell r="AD226">
            <v>1</v>
          </cell>
          <cell r="AE226" t="str">
            <v>NA</v>
          </cell>
          <cell r="AF226" t="str">
            <v>NA</v>
          </cell>
          <cell r="AG226" t="str">
            <v>NA</v>
          </cell>
          <cell r="AH226" t="str">
            <v>NA</v>
          </cell>
          <cell r="AI226">
            <v>95</v>
          </cell>
          <cell r="AJ226">
            <v>95</v>
          </cell>
          <cell r="AO226">
            <v>13245</v>
          </cell>
          <cell r="AP226">
            <v>230000</v>
          </cell>
          <cell r="AQ226">
            <v>165000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6900</v>
          </cell>
          <cell r="AX226">
            <v>3300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10710</v>
          </cell>
          <cell r="BE226">
            <v>56846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598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598</v>
          </cell>
          <cell r="BP226">
            <v>184062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1937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1937</v>
          </cell>
          <cell r="CA226">
            <v>598</v>
          </cell>
          <cell r="CB226">
            <v>2535</v>
          </cell>
          <cell r="CC226">
            <v>0.05</v>
          </cell>
          <cell r="CD226">
            <v>13245</v>
          </cell>
        </row>
        <row r="227">
          <cell r="B227" t="str">
            <v>R2012</v>
          </cell>
          <cell r="C227" t="str">
            <v>CAP07</v>
          </cell>
          <cell r="D227" t="str">
            <v>En Andén baldosa</v>
          </cell>
          <cell r="E227" t="str">
            <v>m</v>
          </cell>
          <cell r="F227" t="str">
            <v>MOC026</v>
          </cell>
          <cell r="G227" t="str">
            <v>MOC015</v>
          </cell>
          <cell r="H227" t="str">
            <v>MOC086</v>
          </cell>
          <cell r="I227" t="str">
            <v>NA</v>
          </cell>
          <cell r="J227" t="str">
            <v>NA</v>
          </cell>
          <cell r="K227" t="str">
            <v>NA</v>
          </cell>
          <cell r="L227" t="str">
            <v>NA</v>
          </cell>
          <cell r="M227">
            <v>0.04</v>
          </cell>
          <cell r="N227">
            <v>0.63</v>
          </cell>
          <cell r="O227">
            <v>0.01</v>
          </cell>
          <cell r="P227" t="str">
            <v>NA</v>
          </cell>
          <cell r="Q227" t="str">
            <v>NA</v>
          </cell>
          <cell r="R227" t="str">
            <v>NA</v>
          </cell>
          <cell r="S227" t="str">
            <v>NA</v>
          </cell>
          <cell r="T227" t="str">
            <v>CEC013</v>
          </cell>
          <cell r="U227" t="str">
            <v>CEC014</v>
          </cell>
          <cell r="V227" t="str">
            <v>NA</v>
          </cell>
          <cell r="W227" t="str">
            <v>NA</v>
          </cell>
          <cell r="X227" t="str">
            <v>NA</v>
          </cell>
          <cell r="Y227" t="str">
            <v>CMC009</v>
          </cell>
          <cell r="Z227" t="str">
            <v>CMC010</v>
          </cell>
          <cell r="AA227" t="str">
            <v>NA</v>
          </cell>
          <cell r="AB227" t="str">
            <v>NA</v>
          </cell>
          <cell r="AC227" t="str">
            <v>NA</v>
          </cell>
          <cell r="AD227">
            <v>0.19</v>
          </cell>
          <cell r="AE227">
            <v>1</v>
          </cell>
          <cell r="AF227" t="str">
            <v>NA</v>
          </cell>
          <cell r="AG227" t="str">
            <v>NA</v>
          </cell>
          <cell r="AH227" t="str">
            <v>NA</v>
          </cell>
          <cell r="AI227">
            <v>37.5</v>
          </cell>
          <cell r="AJ227">
            <v>195</v>
          </cell>
          <cell r="AK227">
            <v>37.5</v>
          </cell>
          <cell r="AO227">
            <v>24778</v>
          </cell>
          <cell r="AP227">
            <v>234000</v>
          </cell>
          <cell r="AQ227">
            <v>9900</v>
          </cell>
          <cell r="AR227">
            <v>227016.3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9360</v>
          </cell>
          <cell r="AX227">
            <v>6237</v>
          </cell>
          <cell r="AY227">
            <v>2270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18760</v>
          </cell>
          <cell r="BE227">
            <v>23278</v>
          </cell>
          <cell r="BF227">
            <v>21737</v>
          </cell>
          <cell r="BG227">
            <v>0</v>
          </cell>
          <cell r="BH227">
            <v>0</v>
          </cell>
          <cell r="BI227">
            <v>0</v>
          </cell>
          <cell r="BJ227">
            <v>118</v>
          </cell>
          <cell r="BK227">
            <v>580</v>
          </cell>
          <cell r="BL227">
            <v>0</v>
          </cell>
          <cell r="BM227">
            <v>0</v>
          </cell>
          <cell r="BN227">
            <v>0</v>
          </cell>
          <cell r="BO227">
            <v>698</v>
          </cell>
          <cell r="BP227">
            <v>184062</v>
          </cell>
          <cell r="BQ227">
            <v>164508</v>
          </cell>
          <cell r="BR227">
            <v>0</v>
          </cell>
          <cell r="BS227">
            <v>0</v>
          </cell>
          <cell r="BT227">
            <v>0</v>
          </cell>
          <cell r="BU227">
            <v>933</v>
          </cell>
          <cell r="BV227">
            <v>4387</v>
          </cell>
          <cell r="BW227">
            <v>0</v>
          </cell>
          <cell r="BX227">
            <v>0</v>
          </cell>
          <cell r="BY227">
            <v>0</v>
          </cell>
          <cell r="BZ227">
            <v>5320</v>
          </cell>
          <cell r="CA227">
            <v>698</v>
          </cell>
          <cell r="CB227">
            <v>6018</v>
          </cell>
          <cell r="CC227">
            <v>0.05</v>
          </cell>
          <cell r="CD227">
            <v>24778</v>
          </cell>
        </row>
        <row r="228">
          <cell r="B228" t="str">
            <v>RA012</v>
          </cell>
          <cell r="C228" t="str">
            <v>CAP07</v>
          </cell>
          <cell r="D228" t="str">
            <v>En Andén baldosa</v>
          </cell>
          <cell r="E228" t="str">
            <v>m</v>
          </cell>
          <cell r="F228" t="str">
            <v>MOC027</v>
          </cell>
          <cell r="G228" t="str">
            <v>MOC015</v>
          </cell>
          <cell r="H228" t="str">
            <v>MOC086</v>
          </cell>
          <cell r="I228" t="str">
            <v>NA</v>
          </cell>
          <cell r="J228" t="str">
            <v>NA</v>
          </cell>
          <cell r="K228" t="str">
            <v>NA</v>
          </cell>
          <cell r="L228" t="str">
            <v>NA</v>
          </cell>
          <cell r="M228">
            <v>3.5000000000000003E-2</v>
          </cell>
          <cell r="N228">
            <v>0.43</v>
          </cell>
          <cell r="O228">
            <v>1.4999999999999999E-2</v>
          </cell>
          <cell r="P228" t="str">
            <v>NA</v>
          </cell>
          <cell r="Q228" t="str">
            <v>NA</v>
          </cell>
          <cell r="R228" t="str">
            <v>NA</v>
          </cell>
          <cell r="S228" t="str">
            <v>NA</v>
          </cell>
          <cell r="T228" t="str">
            <v>CEC013</v>
          </cell>
          <cell r="U228" t="str">
            <v>CEC014</v>
          </cell>
          <cell r="V228" t="str">
            <v>NA</v>
          </cell>
          <cell r="W228" t="str">
            <v>NA</v>
          </cell>
          <cell r="X228" t="str">
            <v>NA</v>
          </cell>
          <cell r="Y228" t="str">
            <v>CMC009</v>
          </cell>
          <cell r="Z228" t="str">
            <v>CMC010</v>
          </cell>
          <cell r="AA228" t="str">
            <v>NA</v>
          </cell>
          <cell r="AB228" t="str">
            <v>NA</v>
          </cell>
          <cell r="AC228" t="str">
            <v>NA</v>
          </cell>
          <cell r="AD228">
            <v>0.57999999999999996</v>
          </cell>
          <cell r="AE228">
            <v>1</v>
          </cell>
          <cell r="AF228" t="str">
            <v>NA</v>
          </cell>
          <cell r="AG228" t="str">
            <v>NA</v>
          </cell>
          <cell r="AH228" t="str">
            <v>NA</v>
          </cell>
          <cell r="AI228">
            <v>70</v>
          </cell>
          <cell r="AJ228">
            <v>120</v>
          </cell>
          <cell r="AK228">
            <v>70</v>
          </cell>
          <cell r="AO228">
            <v>29366</v>
          </cell>
          <cell r="AP228">
            <v>461000</v>
          </cell>
          <cell r="AQ228">
            <v>9900</v>
          </cell>
          <cell r="AR228">
            <v>227016.3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16135</v>
          </cell>
          <cell r="AX228">
            <v>4257</v>
          </cell>
          <cell r="AY228">
            <v>3405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24987</v>
          </cell>
          <cell r="BE228">
            <v>23278</v>
          </cell>
          <cell r="BF228">
            <v>21737</v>
          </cell>
          <cell r="BG228">
            <v>0</v>
          </cell>
          <cell r="BH228">
            <v>0</v>
          </cell>
          <cell r="BI228">
            <v>0</v>
          </cell>
          <cell r="BJ228">
            <v>193</v>
          </cell>
          <cell r="BK228">
            <v>311</v>
          </cell>
          <cell r="BL228">
            <v>0</v>
          </cell>
          <cell r="BM228">
            <v>0</v>
          </cell>
          <cell r="BN228">
            <v>0</v>
          </cell>
          <cell r="BO228">
            <v>504</v>
          </cell>
          <cell r="BP228">
            <v>184062</v>
          </cell>
          <cell r="BQ228">
            <v>164508</v>
          </cell>
          <cell r="BR228">
            <v>0</v>
          </cell>
          <cell r="BS228">
            <v>0</v>
          </cell>
          <cell r="BT228">
            <v>0</v>
          </cell>
          <cell r="BU228">
            <v>1525</v>
          </cell>
          <cell r="BV228">
            <v>2350</v>
          </cell>
          <cell r="BW228">
            <v>0</v>
          </cell>
          <cell r="BX228">
            <v>0</v>
          </cell>
          <cell r="BY228">
            <v>0</v>
          </cell>
          <cell r="BZ228">
            <v>3875</v>
          </cell>
          <cell r="CA228">
            <v>504</v>
          </cell>
          <cell r="CB228">
            <v>4379</v>
          </cell>
          <cell r="CC228">
            <v>0.05</v>
          </cell>
          <cell r="CD228">
            <v>29366</v>
          </cell>
        </row>
        <row r="229">
          <cell r="C229" t="str">
            <v>CAP07</v>
          </cell>
          <cell r="D229" t="str">
            <v>En Anden Concreto</v>
          </cell>
          <cell r="E229" t="str">
            <v>m</v>
          </cell>
          <cell r="F229" t="str">
            <v>MOC010</v>
          </cell>
          <cell r="G229" t="str">
            <v>MOC062</v>
          </cell>
          <cell r="H229" t="str">
            <v>MOC128</v>
          </cell>
          <cell r="I229" t="str">
            <v>NA</v>
          </cell>
          <cell r="J229" t="str">
            <v>NA</v>
          </cell>
          <cell r="K229" t="str">
            <v>NA</v>
          </cell>
          <cell r="L229" t="str">
            <v>NA</v>
          </cell>
          <cell r="M229">
            <v>0.1</v>
          </cell>
          <cell r="N229">
            <v>1</v>
          </cell>
          <cell r="O229">
            <v>0.18</v>
          </cell>
          <cell r="P229" t="str">
            <v>NA</v>
          </cell>
          <cell r="Q229" t="str">
            <v>NA</v>
          </cell>
          <cell r="R229" t="str">
            <v>NA</v>
          </cell>
          <cell r="S229" t="str">
            <v>NA</v>
          </cell>
          <cell r="T229" t="str">
            <v>CEC004</v>
          </cell>
          <cell r="U229" t="str">
            <v>CEC010</v>
          </cell>
          <cell r="V229" t="str">
            <v>NA</v>
          </cell>
          <cell r="W229" t="str">
            <v>NA</v>
          </cell>
          <cell r="X229" t="str">
            <v>NA</v>
          </cell>
          <cell r="Y229" t="str">
            <v>CMC004</v>
          </cell>
          <cell r="Z229" t="str">
            <v>CMC008</v>
          </cell>
          <cell r="AA229" t="str">
            <v>NA</v>
          </cell>
          <cell r="AB229" t="str">
            <v>NA</v>
          </cell>
          <cell r="AC229" t="str">
            <v>NA</v>
          </cell>
          <cell r="AD229">
            <v>1</v>
          </cell>
          <cell r="AE229">
            <v>1</v>
          </cell>
          <cell r="AF229" t="str">
            <v>NA</v>
          </cell>
          <cell r="AG229" t="str">
            <v>NA</v>
          </cell>
          <cell r="AH229" t="str">
            <v>NA</v>
          </cell>
          <cell r="AI229">
            <v>67</v>
          </cell>
          <cell r="AJ229">
            <v>67</v>
          </cell>
          <cell r="AK229">
            <v>67</v>
          </cell>
          <cell r="AO229">
            <v>11177</v>
          </cell>
          <cell r="AP229">
            <v>24000</v>
          </cell>
          <cell r="AQ229">
            <v>300</v>
          </cell>
          <cell r="AR229">
            <v>20000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2400</v>
          </cell>
          <cell r="AX229">
            <v>300</v>
          </cell>
          <cell r="AY229">
            <v>3600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6615</v>
          </cell>
          <cell r="BE229">
            <v>2893</v>
          </cell>
          <cell r="BF229">
            <v>33634</v>
          </cell>
          <cell r="BG229">
            <v>0</v>
          </cell>
          <cell r="BH229">
            <v>0</v>
          </cell>
          <cell r="BI229">
            <v>0</v>
          </cell>
          <cell r="BJ229">
            <v>43</v>
          </cell>
          <cell r="BK229">
            <v>502</v>
          </cell>
          <cell r="BL229">
            <v>0</v>
          </cell>
          <cell r="BM229">
            <v>0</v>
          </cell>
          <cell r="BN229">
            <v>0</v>
          </cell>
          <cell r="BO229">
            <v>545</v>
          </cell>
          <cell r="BP229">
            <v>128224</v>
          </cell>
          <cell r="BQ229">
            <v>140891</v>
          </cell>
          <cell r="BR229">
            <v>0</v>
          </cell>
          <cell r="BS229">
            <v>0</v>
          </cell>
          <cell r="BT229">
            <v>0</v>
          </cell>
          <cell r="BU229">
            <v>1914</v>
          </cell>
          <cell r="BV229">
            <v>2103</v>
          </cell>
          <cell r="BW229">
            <v>0</v>
          </cell>
          <cell r="BX229">
            <v>0</v>
          </cell>
          <cell r="BY229">
            <v>0</v>
          </cell>
          <cell r="BZ229">
            <v>4017</v>
          </cell>
          <cell r="CA229">
            <v>545</v>
          </cell>
          <cell r="CB229">
            <v>4562</v>
          </cell>
          <cell r="CC229">
            <v>0.05</v>
          </cell>
          <cell r="CD229">
            <v>11177</v>
          </cell>
        </row>
        <row r="230">
          <cell r="B230" t="str">
            <v>RA009</v>
          </cell>
          <cell r="C230" t="str">
            <v>CAP07</v>
          </cell>
          <cell r="D230" t="str">
            <v>En Andén concreto</v>
          </cell>
          <cell r="E230" t="str">
            <v>m</v>
          </cell>
          <cell r="F230" t="str">
            <v>MOC026</v>
          </cell>
          <cell r="G230" t="str">
            <v>MRD353</v>
          </cell>
          <cell r="H230" t="str">
            <v>NA</v>
          </cell>
          <cell r="I230" t="str">
            <v>NA</v>
          </cell>
          <cell r="J230" t="str">
            <v>NA</v>
          </cell>
          <cell r="K230" t="str">
            <v>NA</v>
          </cell>
          <cell r="L230" t="str">
            <v>NA</v>
          </cell>
          <cell r="M230">
            <v>0.05</v>
          </cell>
          <cell r="N230">
            <v>0.5</v>
          </cell>
          <cell r="O230" t="str">
            <v>NA</v>
          </cell>
          <cell r="P230" t="str">
            <v>NA</v>
          </cell>
          <cell r="Q230" t="str">
            <v>NA</v>
          </cell>
          <cell r="R230" t="str">
            <v>NA</v>
          </cell>
          <cell r="S230" t="str">
            <v>NA</v>
          </cell>
          <cell r="T230" t="str">
            <v>CEC013</v>
          </cell>
          <cell r="U230" t="str">
            <v>NA</v>
          </cell>
          <cell r="V230" t="str">
            <v>NA</v>
          </cell>
          <cell r="W230" t="str">
            <v>NA</v>
          </cell>
          <cell r="X230" t="str">
            <v>NA</v>
          </cell>
          <cell r="Y230" t="str">
            <v>CMC009</v>
          </cell>
          <cell r="Z230" t="str">
            <v>NA</v>
          </cell>
          <cell r="AA230" t="str">
            <v>NA</v>
          </cell>
          <cell r="AB230" t="str">
            <v>NA</v>
          </cell>
          <cell r="AC230" t="str">
            <v>NA</v>
          </cell>
          <cell r="AD230">
            <v>1</v>
          </cell>
          <cell r="AE230" t="str">
            <v>NA</v>
          </cell>
          <cell r="AF230" t="str">
            <v>NA</v>
          </cell>
          <cell r="AG230" t="str">
            <v>NA</v>
          </cell>
          <cell r="AH230" t="str">
            <v>NA</v>
          </cell>
          <cell r="AI230">
            <v>70</v>
          </cell>
          <cell r="AJ230">
            <v>70</v>
          </cell>
          <cell r="AO230">
            <v>16507</v>
          </cell>
          <cell r="AP230">
            <v>234000</v>
          </cell>
          <cell r="AQ230">
            <v>2400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11700</v>
          </cell>
          <cell r="AX230">
            <v>1200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13545</v>
          </cell>
          <cell r="BE230">
            <v>23278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333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333</v>
          </cell>
          <cell r="BP230">
            <v>184062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2629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2629</v>
          </cell>
          <cell r="CA230">
            <v>333</v>
          </cell>
          <cell r="CB230">
            <v>2962</v>
          </cell>
          <cell r="CC230">
            <v>0.05</v>
          </cell>
          <cell r="CD230">
            <v>16507</v>
          </cell>
        </row>
        <row r="231">
          <cell r="C231" t="str">
            <v>CAP07</v>
          </cell>
          <cell r="D231" t="str">
            <v>En Anden Destapado</v>
          </cell>
          <cell r="E231" t="str">
            <v>m</v>
          </cell>
          <cell r="F231" t="str">
            <v>MOC010</v>
          </cell>
          <cell r="G231" t="str">
            <v>MOC062</v>
          </cell>
          <cell r="H231" t="str">
            <v>MOC128</v>
          </cell>
          <cell r="I231" t="str">
            <v>NA</v>
          </cell>
          <cell r="J231" t="str">
            <v>NA</v>
          </cell>
          <cell r="K231" t="str">
            <v>NA</v>
          </cell>
          <cell r="L231" t="str">
            <v>NA</v>
          </cell>
          <cell r="M231">
            <v>0.1</v>
          </cell>
          <cell r="N231">
            <v>1</v>
          </cell>
          <cell r="O231">
            <v>0.18</v>
          </cell>
          <cell r="P231" t="str">
            <v>NA</v>
          </cell>
          <cell r="Q231" t="str">
            <v>NA</v>
          </cell>
          <cell r="R231" t="str">
            <v>NA</v>
          </cell>
          <cell r="S231" t="str">
            <v>NA</v>
          </cell>
          <cell r="T231" t="str">
            <v>CEC004</v>
          </cell>
          <cell r="U231" t="str">
            <v>CEC010</v>
          </cell>
          <cell r="V231" t="str">
            <v>NA</v>
          </cell>
          <cell r="W231" t="str">
            <v>NA</v>
          </cell>
          <cell r="X231" t="str">
            <v>NA</v>
          </cell>
          <cell r="Y231" t="str">
            <v>CMC004</v>
          </cell>
          <cell r="Z231" t="str">
            <v>CMC008</v>
          </cell>
          <cell r="AA231" t="str">
            <v>NA</v>
          </cell>
          <cell r="AB231" t="str">
            <v>NA</v>
          </cell>
          <cell r="AC231" t="str">
            <v>NA</v>
          </cell>
          <cell r="AD231">
            <v>1</v>
          </cell>
          <cell r="AE231">
            <v>1</v>
          </cell>
          <cell r="AF231" t="str">
            <v>NA</v>
          </cell>
          <cell r="AG231" t="str">
            <v>NA</v>
          </cell>
          <cell r="AH231" t="str">
            <v>NA</v>
          </cell>
          <cell r="AI231">
            <v>147</v>
          </cell>
          <cell r="AJ231">
            <v>147</v>
          </cell>
          <cell r="AK231">
            <v>147</v>
          </cell>
          <cell r="AO231">
            <v>8694</v>
          </cell>
          <cell r="AP231">
            <v>24000</v>
          </cell>
          <cell r="AQ231">
            <v>300</v>
          </cell>
          <cell r="AR231">
            <v>20000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2400</v>
          </cell>
          <cell r="AX231">
            <v>300</v>
          </cell>
          <cell r="AY231">
            <v>3600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6615</v>
          </cell>
          <cell r="BE231">
            <v>2893</v>
          </cell>
          <cell r="BF231">
            <v>33634</v>
          </cell>
          <cell r="BG231">
            <v>0</v>
          </cell>
          <cell r="BH231">
            <v>0</v>
          </cell>
          <cell r="BI231">
            <v>0</v>
          </cell>
          <cell r="BJ231">
            <v>20</v>
          </cell>
          <cell r="BK231">
            <v>229</v>
          </cell>
          <cell r="BL231">
            <v>0</v>
          </cell>
          <cell r="BM231">
            <v>0</v>
          </cell>
          <cell r="BN231">
            <v>0</v>
          </cell>
          <cell r="BO231">
            <v>249</v>
          </cell>
          <cell r="BP231">
            <v>128224</v>
          </cell>
          <cell r="BQ231">
            <v>140891</v>
          </cell>
          <cell r="BR231">
            <v>0</v>
          </cell>
          <cell r="BS231">
            <v>0</v>
          </cell>
          <cell r="BT231">
            <v>0</v>
          </cell>
          <cell r="BU231">
            <v>872</v>
          </cell>
          <cell r="BV231">
            <v>958</v>
          </cell>
          <cell r="BW231">
            <v>0</v>
          </cell>
          <cell r="BX231">
            <v>0</v>
          </cell>
          <cell r="BY231">
            <v>0</v>
          </cell>
          <cell r="BZ231">
            <v>1830</v>
          </cell>
          <cell r="CA231">
            <v>249</v>
          </cell>
          <cell r="CB231">
            <v>2079</v>
          </cell>
          <cell r="CC231">
            <v>0.05</v>
          </cell>
          <cell r="CD231">
            <v>8694</v>
          </cell>
        </row>
        <row r="232">
          <cell r="B232" t="str">
            <v>R2010</v>
          </cell>
          <cell r="C232" t="str">
            <v>CAP07</v>
          </cell>
          <cell r="D232" t="str">
            <v>En Andén empedrado</v>
          </cell>
          <cell r="E232" t="str">
            <v>m</v>
          </cell>
          <cell r="F232" t="str">
            <v>MOC086</v>
          </cell>
          <cell r="G232" t="str">
            <v>NA</v>
          </cell>
          <cell r="H232" t="str">
            <v>NA</v>
          </cell>
          <cell r="I232" t="str">
            <v>NA</v>
          </cell>
          <cell r="J232" t="str">
            <v>NA</v>
          </cell>
          <cell r="K232" t="str">
            <v>NA</v>
          </cell>
          <cell r="L232" t="str">
            <v>NA</v>
          </cell>
          <cell r="M232">
            <v>0.01</v>
          </cell>
          <cell r="N232" t="str">
            <v>NA</v>
          </cell>
          <cell r="O232" t="str">
            <v>NA</v>
          </cell>
          <cell r="P232" t="str">
            <v>NA</v>
          </cell>
          <cell r="Q232" t="str">
            <v>NA</v>
          </cell>
          <cell r="R232" t="str">
            <v>NA</v>
          </cell>
          <cell r="S232" t="str">
            <v>NA</v>
          </cell>
          <cell r="T232" t="str">
            <v>CEC014</v>
          </cell>
          <cell r="U232" t="str">
            <v>NA</v>
          </cell>
          <cell r="V232" t="str">
            <v>NA</v>
          </cell>
          <cell r="W232" t="str">
            <v>NA</v>
          </cell>
          <cell r="X232" t="str">
            <v>NA</v>
          </cell>
          <cell r="Y232" t="str">
            <v>CMC010</v>
          </cell>
          <cell r="Z232" t="str">
            <v>NA</v>
          </cell>
          <cell r="AA232" t="str">
            <v>NA</v>
          </cell>
          <cell r="AB232" t="str">
            <v>NA</v>
          </cell>
          <cell r="AC232" t="str">
            <v>NA</v>
          </cell>
          <cell r="AD232">
            <v>1</v>
          </cell>
          <cell r="AE232" t="str">
            <v>NA</v>
          </cell>
          <cell r="AF232" t="str">
            <v>NA</v>
          </cell>
          <cell r="AG232" t="str">
            <v>NA</v>
          </cell>
          <cell r="AH232" t="str">
            <v>NA</v>
          </cell>
          <cell r="AI232">
            <v>32.5</v>
          </cell>
          <cell r="AJ232">
            <v>32.5</v>
          </cell>
          <cell r="AO232">
            <v>8115</v>
          </cell>
          <cell r="AP232">
            <v>227016.3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2270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2384</v>
          </cell>
          <cell r="BE232">
            <v>21737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669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669</v>
          </cell>
          <cell r="BP232">
            <v>164508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5062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5062</v>
          </cell>
          <cell r="CA232">
            <v>669</v>
          </cell>
          <cell r="CB232">
            <v>5731</v>
          </cell>
          <cell r="CC232">
            <v>0.05</v>
          </cell>
          <cell r="CD232">
            <v>8115</v>
          </cell>
        </row>
        <row r="233">
          <cell r="B233" t="str">
            <v>RA010</v>
          </cell>
          <cell r="C233" t="str">
            <v>CAP07</v>
          </cell>
          <cell r="D233" t="str">
            <v>En Andén empedrado</v>
          </cell>
          <cell r="E233" t="str">
            <v>m</v>
          </cell>
          <cell r="F233" t="str">
            <v>MOC086</v>
          </cell>
          <cell r="G233" t="str">
            <v>NA</v>
          </cell>
          <cell r="H233" t="str">
            <v>NA</v>
          </cell>
          <cell r="I233" t="str">
            <v>NA</v>
          </cell>
          <cell r="J233" t="str">
            <v>NA</v>
          </cell>
          <cell r="K233" t="str">
            <v>NA</v>
          </cell>
          <cell r="L233" t="str">
            <v>NA</v>
          </cell>
          <cell r="M233">
            <v>0.01</v>
          </cell>
          <cell r="N233" t="str">
            <v>NA</v>
          </cell>
          <cell r="O233" t="str">
            <v>NA</v>
          </cell>
          <cell r="P233" t="str">
            <v>NA</v>
          </cell>
          <cell r="Q233" t="str">
            <v>NA</v>
          </cell>
          <cell r="R233" t="str">
            <v>NA</v>
          </cell>
          <cell r="S233" t="str">
            <v>NA</v>
          </cell>
          <cell r="T233" t="str">
            <v>CEC014</v>
          </cell>
          <cell r="U233" t="str">
            <v>NA</v>
          </cell>
          <cell r="V233" t="str">
            <v>NA</v>
          </cell>
          <cell r="W233" t="str">
            <v>NA</v>
          </cell>
          <cell r="X233" t="str">
            <v>NA</v>
          </cell>
          <cell r="Y233" t="str">
            <v>CMC010</v>
          </cell>
          <cell r="Z233" t="str">
            <v>NA</v>
          </cell>
          <cell r="AA233" t="str">
            <v>NA</v>
          </cell>
          <cell r="AB233" t="str">
            <v>NA</v>
          </cell>
          <cell r="AC233" t="str">
            <v>NA</v>
          </cell>
          <cell r="AD233">
            <v>1</v>
          </cell>
          <cell r="AE233" t="str">
            <v>NA</v>
          </cell>
          <cell r="AF233" t="str">
            <v>NA</v>
          </cell>
          <cell r="AG233" t="str">
            <v>NA</v>
          </cell>
          <cell r="AH233" t="str">
            <v>NA</v>
          </cell>
          <cell r="AI233">
            <v>75</v>
          </cell>
          <cell r="AJ233">
            <v>75</v>
          </cell>
          <cell r="AO233">
            <v>4867</v>
          </cell>
          <cell r="AP233">
            <v>227016.3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2270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2384</v>
          </cell>
          <cell r="BE233">
            <v>21737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290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290</v>
          </cell>
          <cell r="BP233">
            <v>164508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2193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2193</v>
          </cell>
          <cell r="CA233">
            <v>290</v>
          </cell>
          <cell r="CB233">
            <v>2483</v>
          </cell>
          <cell r="CC233">
            <v>0.05</v>
          </cell>
          <cell r="CD233">
            <v>4867</v>
          </cell>
        </row>
        <row r="234">
          <cell r="C234" t="str">
            <v>CAP07</v>
          </cell>
          <cell r="D234" t="str">
            <v>En anden granito</v>
          </cell>
          <cell r="E234" t="str">
            <v>m</v>
          </cell>
          <cell r="F234" t="str">
            <v>MOC010</v>
          </cell>
          <cell r="G234" t="str">
            <v>MOC062</v>
          </cell>
          <cell r="H234" t="str">
            <v>MOC128</v>
          </cell>
          <cell r="I234" t="str">
            <v>NA</v>
          </cell>
          <cell r="J234" t="str">
            <v>NA</v>
          </cell>
          <cell r="K234" t="str">
            <v>NA</v>
          </cell>
          <cell r="L234" t="str">
            <v>NA</v>
          </cell>
          <cell r="M234">
            <v>0.1</v>
          </cell>
          <cell r="N234">
            <v>1</v>
          </cell>
          <cell r="O234">
            <v>0.18</v>
          </cell>
          <cell r="P234" t="str">
            <v>NA</v>
          </cell>
          <cell r="Q234" t="str">
            <v>NA</v>
          </cell>
          <cell r="R234" t="str">
            <v>NA</v>
          </cell>
          <cell r="S234" t="str">
            <v>NA</v>
          </cell>
          <cell r="T234" t="str">
            <v>CEC004</v>
          </cell>
          <cell r="U234" t="str">
            <v>CEC010</v>
          </cell>
          <cell r="V234" t="str">
            <v>NA</v>
          </cell>
          <cell r="W234" t="str">
            <v>NA</v>
          </cell>
          <cell r="X234" t="str">
            <v>NA</v>
          </cell>
          <cell r="Y234" t="str">
            <v>CMC004</v>
          </cell>
          <cell r="Z234" t="str">
            <v>CMC008</v>
          </cell>
          <cell r="AA234" t="str">
            <v>NA</v>
          </cell>
          <cell r="AB234" t="str">
            <v>NA</v>
          </cell>
          <cell r="AC234" t="str">
            <v>NA</v>
          </cell>
          <cell r="AD234">
            <v>1</v>
          </cell>
          <cell r="AE234">
            <v>1</v>
          </cell>
          <cell r="AF234" t="str">
            <v>NA</v>
          </cell>
          <cell r="AG234" t="str">
            <v>NA</v>
          </cell>
          <cell r="AH234" t="str">
            <v>NA</v>
          </cell>
          <cell r="AI234">
            <v>75</v>
          </cell>
          <cell r="AJ234">
            <v>75</v>
          </cell>
          <cell r="AK234">
            <v>75</v>
          </cell>
          <cell r="AO234">
            <v>10691</v>
          </cell>
          <cell r="AP234">
            <v>24000</v>
          </cell>
          <cell r="AQ234">
            <v>300</v>
          </cell>
          <cell r="AR234">
            <v>20000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2400</v>
          </cell>
          <cell r="AX234">
            <v>300</v>
          </cell>
          <cell r="AY234">
            <v>3600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6615</v>
          </cell>
          <cell r="BE234">
            <v>2893</v>
          </cell>
          <cell r="BF234">
            <v>33634</v>
          </cell>
          <cell r="BG234">
            <v>0</v>
          </cell>
          <cell r="BH234">
            <v>0</v>
          </cell>
          <cell r="BI234">
            <v>0</v>
          </cell>
          <cell r="BJ234">
            <v>39</v>
          </cell>
          <cell r="BK234">
            <v>448</v>
          </cell>
          <cell r="BL234">
            <v>0</v>
          </cell>
          <cell r="BM234">
            <v>0</v>
          </cell>
          <cell r="BN234">
            <v>0</v>
          </cell>
          <cell r="BO234">
            <v>487</v>
          </cell>
          <cell r="BP234">
            <v>128224</v>
          </cell>
          <cell r="BQ234">
            <v>140891</v>
          </cell>
          <cell r="BR234">
            <v>0</v>
          </cell>
          <cell r="BS234">
            <v>0</v>
          </cell>
          <cell r="BT234">
            <v>0</v>
          </cell>
          <cell r="BU234">
            <v>1710</v>
          </cell>
          <cell r="BV234">
            <v>1879</v>
          </cell>
          <cell r="BW234">
            <v>0</v>
          </cell>
          <cell r="BX234">
            <v>0</v>
          </cell>
          <cell r="BY234">
            <v>0</v>
          </cell>
          <cell r="BZ234">
            <v>3589</v>
          </cell>
          <cell r="CA234">
            <v>487</v>
          </cell>
          <cell r="CB234">
            <v>4076</v>
          </cell>
          <cell r="CC234">
            <v>0.05</v>
          </cell>
          <cell r="CD234">
            <v>10691</v>
          </cell>
        </row>
        <row r="235">
          <cell r="B235" t="str">
            <v>R2015</v>
          </cell>
          <cell r="C235" t="str">
            <v>CAP07</v>
          </cell>
          <cell r="D235" t="str">
            <v>En Andén granito (china lavada)</v>
          </cell>
          <cell r="E235" t="str">
            <v>m</v>
          </cell>
          <cell r="F235" t="str">
            <v>MOC026</v>
          </cell>
          <cell r="G235" t="str">
            <v>MOC066</v>
          </cell>
          <cell r="H235" t="str">
            <v>NA</v>
          </cell>
          <cell r="I235" t="str">
            <v>NA</v>
          </cell>
          <cell r="J235" t="str">
            <v>NA</v>
          </cell>
          <cell r="K235" t="str">
            <v>NA</v>
          </cell>
          <cell r="L235" t="str">
            <v>NA</v>
          </cell>
          <cell r="M235">
            <v>0.04</v>
          </cell>
          <cell r="N235">
            <v>0.63</v>
          </cell>
          <cell r="O235" t="str">
            <v>NA</v>
          </cell>
          <cell r="P235" t="str">
            <v>NA</v>
          </cell>
          <cell r="Q235" t="str">
            <v>NA</v>
          </cell>
          <cell r="R235" t="str">
            <v>NA</v>
          </cell>
          <cell r="S235" t="str">
            <v>NA</v>
          </cell>
          <cell r="T235" t="str">
            <v>CEC013</v>
          </cell>
          <cell r="U235" t="str">
            <v>CEC014</v>
          </cell>
          <cell r="V235" t="str">
            <v>NA</v>
          </cell>
          <cell r="W235" t="str">
            <v>NA</v>
          </cell>
          <cell r="X235" t="str">
            <v>NA</v>
          </cell>
          <cell r="Y235" t="str">
            <v>CMC009</v>
          </cell>
          <cell r="Z235" t="str">
            <v>CMC010</v>
          </cell>
          <cell r="AA235" t="str">
            <v>NA</v>
          </cell>
          <cell r="AB235" t="str">
            <v>NA</v>
          </cell>
          <cell r="AC235" t="str">
            <v>NA</v>
          </cell>
          <cell r="AD235">
            <v>0.44</v>
          </cell>
          <cell r="AE235">
            <v>1</v>
          </cell>
          <cell r="AF235" t="str">
            <v>NA</v>
          </cell>
          <cell r="AG235" t="str">
            <v>NA</v>
          </cell>
          <cell r="AH235" t="str">
            <v>NA</v>
          </cell>
          <cell r="AI235">
            <v>42.5</v>
          </cell>
          <cell r="AJ235">
            <v>97.5</v>
          </cell>
          <cell r="AK235">
            <v>42.5</v>
          </cell>
          <cell r="AO235">
            <v>23501</v>
          </cell>
          <cell r="AP235">
            <v>234000</v>
          </cell>
          <cell r="AQ235">
            <v>10800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9360</v>
          </cell>
          <cell r="AX235">
            <v>6804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16972</v>
          </cell>
          <cell r="BE235">
            <v>23278</v>
          </cell>
          <cell r="BF235">
            <v>21737</v>
          </cell>
          <cell r="BG235">
            <v>0</v>
          </cell>
          <cell r="BH235">
            <v>0</v>
          </cell>
          <cell r="BI235">
            <v>0</v>
          </cell>
          <cell r="BJ235">
            <v>241</v>
          </cell>
          <cell r="BK235">
            <v>511</v>
          </cell>
          <cell r="BL235">
            <v>0</v>
          </cell>
          <cell r="BM235">
            <v>0</v>
          </cell>
          <cell r="BN235">
            <v>0</v>
          </cell>
          <cell r="BO235">
            <v>752</v>
          </cell>
          <cell r="BP235">
            <v>184062</v>
          </cell>
          <cell r="BQ235">
            <v>164508</v>
          </cell>
          <cell r="BR235">
            <v>0</v>
          </cell>
          <cell r="BS235">
            <v>0</v>
          </cell>
          <cell r="BT235">
            <v>0</v>
          </cell>
          <cell r="BU235">
            <v>1906</v>
          </cell>
          <cell r="BV235">
            <v>3871</v>
          </cell>
          <cell r="BW235">
            <v>0</v>
          </cell>
          <cell r="BX235">
            <v>0</v>
          </cell>
          <cell r="BY235">
            <v>0</v>
          </cell>
          <cell r="BZ235">
            <v>5777</v>
          </cell>
          <cell r="CA235">
            <v>752</v>
          </cell>
          <cell r="CB235">
            <v>6529</v>
          </cell>
          <cell r="CC235">
            <v>0.05</v>
          </cell>
          <cell r="CD235">
            <v>23501</v>
          </cell>
        </row>
        <row r="236">
          <cell r="B236" t="str">
            <v>RA015</v>
          </cell>
          <cell r="C236" t="str">
            <v>CAP07</v>
          </cell>
          <cell r="D236" t="str">
            <v>En Andén granito (china lavada)</v>
          </cell>
          <cell r="E236" t="str">
            <v>m</v>
          </cell>
          <cell r="F236" t="str">
            <v>MOC026</v>
          </cell>
          <cell r="G236" t="str">
            <v>MOC066</v>
          </cell>
          <cell r="H236" t="str">
            <v>NA</v>
          </cell>
          <cell r="I236" t="str">
            <v>NA</v>
          </cell>
          <cell r="J236" t="str">
            <v>NA</v>
          </cell>
          <cell r="K236" t="str">
            <v>NA</v>
          </cell>
          <cell r="L236" t="str">
            <v>NA</v>
          </cell>
          <cell r="M236">
            <v>3.1E-2</v>
          </cell>
          <cell r="N236">
            <v>0.43</v>
          </cell>
          <cell r="O236" t="str">
            <v>NA</v>
          </cell>
          <cell r="P236" t="str">
            <v>NA</v>
          </cell>
          <cell r="Q236" t="str">
            <v>NA</v>
          </cell>
          <cell r="R236" t="str">
            <v>NA</v>
          </cell>
          <cell r="S236" t="str">
            <v>NA</v>
          </cell>
          <cell r="T236" t="str">
            <v>CEC013</v>
          </cell>
          <cell r="U236" t="str">
            <v>CEC014</v>
          </cell>
          <cell r="V236" t="str">
            <v>NA</v>
          </cell>
          <cell r="W236" t="str">
            <v>NA</v>
          </cell>
          <cell r="X236" t="str">
            <v>NA</v>
          </cell>
          <cell r="Y236" t="str">
            <v>CMC009</v>
          </cell>
          <cell r="Z236" t="str">
            <v>CMC010</v>
          </cell>
          <cell r="AA236" t="str">
            <v>NA</v>
          </cell>
          <cell r="AB236" t="str">
            <v>NA</v>
          </cell>
          <cell r="AC236" t="str">
            <v>NA</v>
          </cell>
          <cell r="AD236">
            <v>0.32</v>
          </cell>
          <cell r="AE236">
            <v>1</v>
          </cell>
          <cell r="AF236" t="str">
            <v>NA</v>
          </cell>
          <cell r="AG236" t="str">
            <v>NA</v>
          </cell>
          <cell r="AH236" t="str">
            <v>NA</v>
          </cell>
          <cell r="AI236">
            <v>40</v>
          </cell>
          <cell r="AJ236">
            <v>125</v>
          </cell>
          <cell r="AK236">
            <v>40</v>
          </cell>
          <cell r="AO236">
            <v>18807</v>
          </cell>
          <cell r="AP236">
            <v>234000</v>
          </cell>
          <cell r="AQ236">
            <v>10800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7254</v>
          </cell>
          <cell r="AX236">
            <v>4644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12493</v>
          </cell>
          <cell r="BE236">
            <v>23278</v>
          </cell>
          <cell r="BF236">
            <v>21737</v>
          </cell>
          <cell r="BG236">
            <v>0</v>
          </cell>
          <cell r="BH236">
            <v>0</v>
          </cell>
          <cell r="BI236">
            <v>0</v>
          </cell>
          <cell r="BJ236">
            <v>186</v>
          </cell>
          <cell r="BK236">
            <v>543</v>
          </cell>
          <cell r="BL236">
            <v>0</v>
          </cell>
          <cell r="BM236">
            <v>0</v>
          </cell>
          <cell r="BN236">
            <v>0</v>
          </cell>
          <cell r="BO236">
            <v>729</v>
          </cell>
          <cell r="BP236">
            <v>184062</v>
          </cell>
          <cell r="BQ236">
            <v>164508</v>
          </cell>
          <cell r="BR236">
            <v>0</v>
          </cell>
          <cell r="BS236">
            <v>0</v>
          </cell>
          <cell r="BT236">
            <v>0</v>
          </cell>
          <cell r="BU236">
            <v>1472</v>
          </cell>
          <cell r="BV236">
            <v>4113</v>
          </cell>
          <cell r="BW236">
            <v>0</v>
          </cell>
          <cell r="BX236">
            <v>0</v>
          </cell>
          <cell r="BY236">
            <v>0</v>
          </cell>
          <cell r="BZ236">
            <v>5585</v>
          </cell>
          <cell r="CA236">
            <v>729</v>
          </cell>
          <cell r="CB236">
            <v>6314</v>
          </cell>
          <cell r="CC236">
            <v>0.05</v>
          </cell>
          <cell r="CD236">
            <v>18807</v>
          </cell>
        </row>
        <row r="237">
          <cell r="B237" t="str">
            <v>R2016</v>
          </cell>
          <cell r="C237" t="str">
            <v>CAP07</v>
          </cell>
          <cell r="D237" t="str">
            <v>En Andén granito pulido</v>
          </cell>
          <cell r="E237" t="str">
            <v>m</v>
          </cell>
          <cell r="F237" t="str">
            <v>NA</v>
          </cell>
          <cell r="G237" t="str">
            <v>NA</v>
          </cell>
          <cell r="H237" t="str">
            <v>NA</v>
          </cell>
          <cell r="I237" t="str">
            <v>NA</v>
          </cell>
          <cell r="J237" t="str">
            <v>NA</v>
          </cell>
          <cell r="K237" t="str">
            <v>NA</v>
          </cell>
          <cell r="L237" t="str">
            <v>NA</v>
          </cell>
          <cell r="M237" t="str">
            <v>NA</v>
          </cell>
          <cell r="N237" t="str">
            <v>NA</v>
          </cell>
          <cell r="O237" t="str">
            <v>NA</v>
          </cell>
          <cell r="P237" t="str">
            <v>NA</v>
          </cell>
          <cell r="Q237" t="str">
            <v>NA</v>
          </cell>
          <cell r="R237" t="str">
            <v>NA</v>
          </cell>
          <cell r="S237" t="str">
            <v>NA</v>
          </cell>
          <cell r="T237" t="str">
            <v>NA</v>
          </cell>
          <cell r="U237" t="str">
            <v>NA</v>
          </cell>
          <cell r="V237" t="str">
            <v>NA</v>
          </cell>
          <cell r="W237" t="str">
            <v>NA</v>
          </cell>
          <cell r="X237" t="str">
            <v>NA</v>
          </cell>
          <cell r="Y237" t="str">
            <v>NA</v>
          </cell>
          <cell r="Z237" t="str">
            <v>NA</v>
          </cell>
          <cell r="AA237" t="str">
            <v>NA</v>
          </cell>
          <cell r="AB237" t="str">
            <v>NA</v>
          </cell>
          <cell r="AC237" t="str">
            <v>NA</v>
          </cell>
          <cell r="AD237" t="str">
            <v>NA</v>
          </cell>
          <cell r="AE237" t="str">
            <v>NA</v>
          </cell>
          <cell r="AF237" t="str">
            <v>NA</v>
          </cell>
          <cell r="AG237" t="str">
            <v>NA</v>
          </cell>
          <cell r="AH237" t="str">
            <v>NA</v>
          </cell>
          <cell r="AI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0.05</v>
          </cell>
          <cell r="CD237">
            <v>0</v>
          </cell>
        </row>
        <row r="238">
          <cell r="B238" t="str">
            <v>RA016</v>
          </cell>
          <cell r="C238" t="str">
            <v>CAP07</v>
          </cell>
          <cell r="D238" t="str">
            <v>En Andén granito pulido</v>
          </cell>
          <cell r="E238" t="str">
            <v>m</v>
          </cell>
          <cell r="F238" t="str">
            <v>MOC027</v>
          </cell>
          <cell r="G238" t="str">
            <v>MOC066</v>
          </cell>
          <cell r="H238" t="str">
            <v>NA</v>
          </cell>
          <cell r="I238" t="str">
            <v>NA</v>
          </cell>
          <cell r="J238" t="str">
            <v>NA</v>
          </cell>
          <cell r="K238" t="str">
            <v>NA</v>
          </cell>
          <cell r="L238" t="str">
            <v>NA</v>
          </cell>
          <cell r="M238">
            <v>3.5999999999999997E-2</v>
          </cell>
          <cell r="N238">
            <v>0.41</v>
          </cell>
          <cell r="O238" t="str">
            <v>NA</v>
          </cell>
          <cell r="P238" t="str">
            <v>NA</v>
          </cell>
          <cell r="Q238" t="str">
            <v>NA</v>
          </cell>
          <cell r="R238" t="str">
            <v>NA</v>
          </cell>
          <cell r="S238" t="str">
            <v>NA</v>
          </cell>
          <cell r="T238" t="str">
            <v>CEC013</v>
          </cell>
          <cell r="U238" t="str">
            <v>CEC014</v>
          </cell>
          <cell r="V238" t="str">
            <v>NA</v>
          </cell>
          <cell r="W238" t="str">
            <v>NA</v>
          </cell>
          <cell r="X238" t="str">
            <v>NA</v>
          </cell>
          <cell r="Y238" t="str">
            <v>CMC009</v>
          </cell>
          <cell r="Z238" t="str">
            <v>CMC010</v>
          </cell>
          <cell r="AA238" t="str">
            <v>NA</v>
          </cell>
          <cell r="AB238" t="str">
            <v>NA</v>
          </cell>
          <cell r="AC238" t="str">
            <v>NA</v>
          </cell>
          <cell r="AD238">
            <v>0.34</v>
          </cell>
          <cell r="AE238">
            <v>1</v>
          </cell>
          <cell r="AF238" t="str">
            <v>NA</v>
          </cell>
          <cell r="AG238" t="str">
            <v>NA</v>
          </cell>
          <cell r="AH238" t="str">
            <v>NA</v>
          </cell>
          <cell r="AI238">
            <v>40</v>
          </cell>
          <cell r="AJ238">
            <v>117</v>
          </cell>
          <cell r="AK238">
            <v>40</v>
          </cell>
          <cell r="AO238">
            <v>28494</v>
          </cell>
          <cell r="AP238">
            <v>461000</v>
          </cell>
          <cell r="AQ238">
            <v>10800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16596</v>
          </cell>
          <cell r="AX238">
            <v>4428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22075</v>
          </cell>
          <cell r="BE238">
            <v>23278</v>
          </cell>
          <cell r="BF238">
            <v>21737</v>
          </cell>
          <cell r="BG238">
            <v>0</v>
          </cell>
          <cell r="BH238">
            <v>0</v>
          </cell>
          <cell r="BI238">
            <v>0</v>
          </cell>
          <cell r="BJ238">
            <v>198</v>
          </cell>
          <cell r="BK238">
            <v>543</v>
          </cell>
          <cell r="BL238">
            <v>0</v>
          </cell>
          <cell r="BM238">
            <v>0</v>
          </cell>
          <cell r="BN238">
            <v>0</v>
          </cell>
          <cell r="BO238">
            <v>741</v>
          </cell>
          <cell r="BP238">
            <v>184062</v>
          </cell>
          <cell r="BQ238">
            <v>164508</v>
          </cell>
          <cell r="BR238">
            <v>0</v>
          </cell>
          <cell r="BS238">
            <v>0</v>
          </cell>
          <cell r="BT238">
            <v>0</v>
          </cell>
          <cell r="BU238">
            <v>1565</v>
          </cell>
          <cell r="BV238">
            <v>4113</v>
          </cell>
          <cell r="BW238">
            <v>0</v>
          </cell>
          <cell r="BX238">
            <v>0</v>
          </cell>
          <cell r="BY238">
            <v>0</v>
          </cell>
          <cell r="BZ238">
            <v>5678</v>
          </cell>
          <cell r="CA238">
            <v>741</v>
          </cell>
          <cell r="CB238">
            <v>6419</v>
          </cell>
          <cell r="CC238">
            <v>0.05</v>
          </cell>
          <cell r="CD238">
            <v>28494</v>
          </cell>
        </row>
        <row r="239">
          <cell r="B239" t="str">
            <v>R2013</v>
          </cell>
          <cell r="C239" t="str">
            <v>CAP07</v>
          </cell>
          <cell r="D239" t="str">
            <v>En Andén ladrillo</v>
          </cell>
          <cell r="E239" t="str">
            <v>m</v>
          </cell>
          <cell r="F239" t="str">
            <v>MOC026</v>
          </cell>
          <cell r="G239" t="str">
            <v>MOC086</v>
          </cell>
          <cell r="H239" t="str">
            <v>MOC078</v>
          </cell>
          <cell r="I239" t="str">
            <v>NA</v>
          </cell>
          <cell r="J239" t="str">
            <v>NA</v>
          </cell>
          <cell r="K239" t="str">
            <v>NA</v>
          </cell>
          <cell r="L239" t="str">
            <v>NA</v>
          </cell>
          <cell r="M239">
            <v>0.04</v>
          </cell>
          <cell r="N239">
            <v>0.01</v>
          </cell>
          <cell r="O239">
            <v>22</v>
          </cell>
          <cell r="P239" t="str">
            <v>NA</v>
          </cell>
          <cell r="Q239" t="str">
            <v>NA</v>
          </cell>
          <cell r="R239" t="str">
            <v>NA</v>
          </cell>
          <cell r="S239" t="str">
            <v>NA</v>
          </cell>
          <cell r="T239" t="str">
            <v>CEC014</v>
          </cell>
          <cell r="U239" t="str">
            <v>NA</v>
          </cell>
          <cell r="V239" t="str">
            <v>NA</v>
          </cell>
          <cell r="W239" t="str">
            <v>NA</v>
          </cell>
          <cell r="X239" t="str">
            <v>NA</v>
          </cell>
          <cell r="Y239" t="str">
            <v>CMC010</v>
          </cell>
          <cell r="Z239" t="str">
            <v>NA</v>
          </cell>
          <cell r="AA239" t="str">
            <v>NA</v>
          </cell>
          <cell r="AB239" t="str">
            <v>NA</v>
          </cell>
          <cell r="AC239" t="str">
            <v>NA</v>
          </cell>
          <cell r="AD239">
            <v>1</v>
          </cell>
          <cell r="AE239" t="str">
            <v>NA</v>
          </cell>
          <cell r="AF239" t="str">
            <v>NA</v>
          </cell>
          <cell r="AG239" t="str">
            <v>NA</v>
          </cell>
          <cell r="AH239" t="str">
            <v>NA</v>
          </cell>
          <cell r="AI239">
            <v>32.5</v>
          </cell>
          <cell r="AJ239">
            <v>32.5</v>
          </cell>
          <cell r="AO239">
            <v>25566</v>
          </cell>
          <cell r="AP239">
            <v>234000</v>
          </cell>
          <cell r="AQ239">
            <v>227016.3</v>
          </cell>
          <cell r="AR239">
            <v>330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9360</v>
          </cell>
          <cell r="AX239">
            <v>2270</v>
          </cell>
          <cell r="AY239">
            <v>7260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19835</v>
          </cell>
          <cell r="BE239">
            <v>21737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669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669</v>
          </cell>
          <cell r="BP239">
            <v>164508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5062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5062</v>
          </cell>
          <cell r="CA239">
            <v>669</v>
          </cell>
          <cell r="CB239">
            <v>5731</v>
          </cell>
          <cell r="CC239">
            <v>0.05</v>
          </cell>
          <cell r="CD239">
            <v>25566</v>
          </cell>
        </row>
        <row r="240">
          <cell r="B240" t="str">
            <v>RA013</v>
          </cell>
          <cell r="C240" t="str">
            <v>CAP07</v>
          </cell>
          <cell r="D240" t="str">
            <v>En Andén ladrillo</v>
          </cell>
          <cell r="E240" t="str">
            <v>m</v>
          </cell>
          <cell r="F240" t="str">
            <v>MOC026</v>
          </cell>
          <cell r="G240" t="str">
            <v>MOC086</v>
          </cell>
          <cell r="H240" t="str">
            <v>MOC078</v>
          </cell>
          <cell r="I240" t="str">
            <v>NA</v>
          </cell>
          <cell r="J240" t="str">
            <v>NA</v>
          </cell>
          <cell r="K240" t="str">
            <v>NA</v>
          </cell>
          <cell r="L240" t="str">
            <v>NA</v>
          </cell>
          <cell r="M240">
            <v>2.4E-2</v>
          </cell>
          <cell r="N240">
            <v>8.0000000000000002E-3</v>
          </cell>
          <cell r="O240">
            <v>16</v>
          </cell>
          <cell r="P240" t="str">
            <v>NA</v>
          </cell>
          <cell r="Q240" t="str">
            <v>NA</v>
          </cell>
          <cell r="R240" t="str">
            <v>NA</v>
          </cell>
          <cell r="S240" t="str">
            <v>NA</v>
          </cell>
          <cell r="T240" t="str">
            <v>CEC014</v>
          </cell>
          <cell r="U240" t="str">
            <v>NA</v>
          </cell>
          <cell r="V240" t="str">
            <v>NA</v>
          </cell>
          <cell r="W240" t="str">
            <v>NA</v>
          </cell>
          <cell r="X240" t="str">
            <v>NA</v>
          </cell>
          <cell r="Y240" t="str">
            <v>CMC010</v>
          </cell>
          <cell r="Z240" t="str">
            <v>NA</v>
          </cell>
          <cell r="AA240" t="str">
            <v>NA</v>
          </cell>
          <cell r="AB240" t="str">
            <v>NA</v>
          </cell>
          <cell r="AC240" t="str">
            <v>NA</v>
          </cell>
          <cell r="AD240">
            <v>1</v>
          </cell>
          <cell r="AE240" t="str">
            <v>NA</v>
          </cell>
          <cell r="AF240" t="str">
            <v>NA</v>
          </cell>
          <cell r="AG240" t="str">
            <v>NA</v>
          </cell>
          <cell r="AH240" t="str">
            <v>NA</v>
          </cell>
          <cell r="AI240">
            <v>35</v>
          </cell>
          <cell r="AJ240">
            <v>35</v>
          </cell>
          <cell r="AO240">
            <v>18669</v>
          </cell>
          <cell r="AP240">
            <v>234000</v>
          </cell>
          <cell r="AQ240">
            <v>227016.3</v>
          </cell>
          <cell r="AR240">
            <v>330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5616</v>
          </cell>
          <cell r="AX240">
            <v>1816</v>
          </cell>
          <cell r="AY240">
            <v>5280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13348</v>
          </cell>
          <cell r="BE240">
            <v>21737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621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621</v>
          </cell>
          <cell r="BP240">
            <v>164508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4700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4700</v>
          </cell>
          <cell r="CA240">
            <v>621</v>
          </cell>
          <cell r="CB240">
            <v>5321</v>
          </cell>
          <cell r="CC240">
            <v>0.05</v>
          </cell>
          <cell r="CD240">
            <v>18669</v>
          </cell>
        </row>
        <row r="241">
          <cell r="B241" t="str">
            <v>R2017</v>
          </cell>
          <cell r="C241" t="str">
            <v>CAP07</v>
          </cell>
          <cell r="D241" t="str">
            <v>En Andén parqueadero</v>
          </cell>
          <cell r="E241" t="str">
            <v>m</v>
          </cell>
          <cell r="F241" t="str">
            <v>MOC014</v>
          </cell>
          <cell r="G241" t="str">
            <v>MOC026</v>
          </cell>
          <cell r="H241" t="str">
            <v>MOC108</v>
          </cell>
          <cell r="I241" t="str">
            <v>MOC129</v>
          </cell>
          <cell r="J241" t="str">
            <v>NA</v>
          </cell>
          <cell r="K241" t="str">
            <v>NA</v>
          </cell>
          <cell r="L241" t="str">
            <v>NA</v>
          </cell>
          <cell r="M241">
            <v>0.13</v>
          </cell>
          <cell r="N241">
            <v>0.06</v>
          </cell>
          <cell r="O241">
            <v>0.16</v>
          </cell>
          <cell r="P241">
            <v>0.1</v>
          </cell>
          <cell r="Q241" t="str">
            <v>NA</v>
          </cell>
          <cell r="R241" t="str">
            <v>NA</v>
          </cell>
          <cell r="S241" t="str">
            <v>NA</v>
          </cell>
          <cell r="T241" t="str">
            <v>CEC013</v>
          </cell>
          <cell r="U241" t="str">
            <v>NA</v>
          </cell>
          <cell r="V241" t="str">
            <v>NA</v>
          </cell>
          <cell r="W241" t="str">
            <v>NA</v>
          </cell>
          <cell r="X241" t="str">
            <v>NA</v>
          </cell>
          <cell r="Y241" t="str">
            <v>CMC009</v>
          </cell>
          <cell r="Z241" t="str">
            <v>NA</v>
          </cell>
          <cell r="AA241" t="str">
            <v>NA</v>
          </cell>
          <cell r="AB241" t="str">
            <v>NA</v>
          </cell>
          <cell r="AC241" t="str">
            <v>NA</v>
          </cell>
          <cell r="AD241">
            <v>1</v>
          </cell>
          <cell r="AE241" t="str">
            <v>NA</v>
          </cell>
          <cell r="AF241" t="str">
            <v>NA</v>
          </cell>
          <cell r="AG241" t="str">
            <v>NA</v>
          </cell>
          <cell r="AH241" t="str">
            <v>NA</v>
          </cell>
          <cell r="AI241">
            <v>45</v>
          </cell>
          <cell r="AJ241">
            <v>45</v>
          </cell>
          <cell r="AO241">
            <v>20423</v>
          </cell>
          <cell r="AP241">
            <v>4800</v>
          </cell>
          <cell r="AQ241">
            <v>234000</v>
          </cell>
          <cell r="AR241">
            <v>560</v>
          </cell>
          <cell r="AS241">
            <v>3090</v>
          </cell>
          <cell r="AT241">
            <v>0</v>
          </cell>
          <cell r="AU241">
            <v>0</v>
          </cell>
          <cell r="AV241">
            <v>0</v>
          </cell>
          <cell r="AW241">
            <v>624</v>
          </cell>
          <cell r="AX241">
            <v>14040</v>
          </cell>
          <cell r="AY241">
            <v>90</v>
          </cell>
          <cell r="AZ241">
            <v>309</v>
          </cell>
          <cell r="BA241">
            <v>0</v>
          </cell>
          <cell r="BB241">
            <v>0</v>
          </cell>
          <cell r="BC241">
            <v>0</v>
          </cell>
          <cell r="BD241">
            <v>15816</v>
          </cell>
          <cell r="BE241">
            <v>23278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517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517</v>
          </cell>
          <cell r="BP241">
            <v>184062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4090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4090</v>
          </cell>
          <cell r="CA241">
            <v>517</v>
          </cell>
          <cell r="CB241">
            <v>4607</v>
          </cell>
          <cell r="CC241">
            <v>0.05</v>
          </cell>
          <cell r="CD241">
            <v>20423</v>
          </cell>
        </row>
        <row r="242">
          <cell r="C242" t="str">
            <v>CAP07</v>
          </cell>
          <cell r="D242" t="str">
            <v>En anden piedra coralina</v>
          </cell>
          <cell r="E242" t="str">
            <v>m</v>
          </cell>
          <cell r="F242" t="str">
            <v>MOC010</v>
          </cell>
          <cell r="G242" t="str">
            <v>MOC062</v>
          </cell>
          <cell r="H242" t="str">
            <v>MOC128</v>
          </cell>
          <cell r="I242" t="str">
            <v>NA</v>
          </cell>
          <cell r="J242" t="str">
            <v>NA</v>
          </cell>
          <cell r="K242" t="str">
            <v>NA</v>
          </cell>
          <cell r="L242" t="str">
            <v>NA</v>
          </cell>
          <cell r="M242">
            <v>0.1</v>
          </cell>
          <cell r="N242">
            <v>1</v>
          </cell>
          <cell r="O242">
            <v>0.18</v>
          </cell>
          <cell r="P242" t="str">
            <v>NA</v>
          </cell>
          <cell r="Q242" t="str">
            <v>NA</v>
          </cell>
          <cell r="R242" t="str">
            <v>NA</v>
          </cell>
          <cell r="S242" t="str">
            <v>NA</v>
          </cell>
          <cell r="T242" t="str">
            <v>CEC004</v>
          </cell>
          <cell r="U242" t="str">
            <v>CEC010</v>
          </cell>
          <cell r="V242" t="str">
            <v>NA</v>
          </cell>
          <cell r="W242" t="str">
            <v>NA</v>
          </cell>
          <cell r="X242" t="str">
            <v>NA</v>
          </cell>
          <cell r="Y242" t="str">
            <v>CMC004</v>
          </cell>
          <cell r="Z242" t="str">
            <v>CMC008</v>
          </cell>
          <cell r="AA242" t="str">
            <v>NA</v>
          </cell>
          <cell r="AB242" t="str">
            <v>NA</v>
          </cell>
          <cell r="AC242" t="str">
            <v>NA</v>
          </cell>
          <cell r="AD242">
            <v>1</v>
          </cell>
          <cell r="AE242">
            <v>1</v>
          </cell>
          <cell r="AF242" t="str">
            <v>NA</v>
          </cell>
          <cell r="AG242" t="str">
            <v>NA</v>
          </cell>
          <cell r="AH242" t="str">
            <v>NA</v>
          </cell>
          <cell r="AI242">
            <v>45</v>
          </cell>
          <cell r="AJ242">
            <v>45</v>
          </cell>
          <cell r="AK242">
            <v>45</v>
          </cell>
          <cell r="AO242">
            <v>13406</v>
          </cell>
          <cell r="AP242">
            <v>24000</v>
          </cell>
          <cell r="AQ242">
            <v>300</v>
          </cell>
          <cell r="AR242">
            <v>20000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2400</v>
          </cell>
          <cell r="AX242">
            <v>300</v>
          </cell>
          <cell r="AY242">
            <v>3600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6615</v>
          </cell>
          <cell r="BE242">
            <v>2893</v>
          </cell>
          <cell r="BF242">
            <v>33634</v>
          </cell>
          <cell r="BG242">
            <v>0</v>
          </cell>
          <cell r="BH242">
            <v>0</v>
          </cell>
          <cell r="BI242">
            <v>0</v>
          </cell>
          <cell r="BJ242">
            <v>64</v>
          </cell>
          <cell r="BK242">
            <v>747</v>
          </cell>
          <cell r="BL242">
            <v>0</v>
          </cell>
          <cell r="BM242">
            <v>0</v>
          </cell>
          <cell r="BN242">
            <v>0</v>
          </cell>
          <cell r="BO242">
            <v>811</v>
          </cell>
          <cell r="BP242">
            <v>128224</v>
          </cell>
          <cell r="BQ242">
            <v>140891</v>
          </cell>
          <cell r="BR242">
            <v>0</v>
          </cell>
          <cell r="BS242">
            <v>0</v>
          </cell>
          <cell r="BT242">
            <v>0</v>
          </cell>
          <cell r="BU242">
            <v>2849</v>
          </cell>
          <cell r="BV242">
            <v>3131</v>
          </cell>
          <cell r="BW242">
            <v>0</v>
          </cell>
          <cell r="BX242">
            <v>0</v>
          </cell>
          <cell r="BY242">
            <v>0</v>
          </cell>
          <cell r="BZ242">
            <v>5980</v>
          </cell>
          <cell r="CA242">
            <v>811</v>
          </cell>
          <cell r="CB242">
            <v>6791</v>
          </cell>
          <cell r="CC242">
            <v>0.05</v>
          </cell>
          <cell r="CD242">
            <v>13406</v>
          </cell>
        </row>
        <row r="243">
          <cell r="C243" t="str">
            <v>CAP07</v>
          </cell>
          <cell r="D243" t="str">
            <v>En anden tablon</v>
          </cell>
          <cell r="E243" t="str">
            <v>m</v>
          </cell>
          <cell r="F243" t="str">
            <v>MOC010</v>
          </cell>
          <cell r="G243" t="str">
            <v>MOC062</v>
          </cell>
          <cell r="H243" t="str">
            <v>MOC128</v>
          </cell>
          <cell r="I243" t="str">
            <v>NA</v>
          </cell>
          <cell r="J243" t="str">
            <v>NA</v>
          </cell>
          <cell r="K243" t="str">
            <v>NA</v>
          </cell>
          <cell r="L243" t="str">
            <v>NA</v>
          </cell>
          <cell r="M243">
            <v>0.1</v>
          </cell>
          <cell r="N243">
            <v>1</v>
          </cell>
          <cell r="O243">
            <v>0.18</v>
          </cell>
          <cell r="P243" t="str">
            <v>NA</v>
          </cell>
          <cell r="Q243" t="str">
            <v>NA</v>
          </cell>
          <cell r="R243" t="str">
            <v>NA</v>
          </cell>
          <cell r="S243" t="str">
            <v>NA</v>
          </cell>
          <cell r="T243" t="str">
            <v>CEC004</v>
          </cell>
          <cell r="U243" t="str">
            <v>CEC010</v>
          </cell>
          <cell r="V243" t="str">
            <v>NA</v>
          </cell>
          <cell r="W243" t="str">
            <v>NA</v>
          </cell>
          <cell r="X243" t="str">
            <v>NA</v>
          </cell>
          <cell r="Y243" t="str">
            <v>CMC004</v>
          </cell>
          <cell r="Z243" t="str">
            <v>CMC008</v>
          </cell>
          <cell r="AA243" t="str">
            <v>NA</v>
          </cell>
          <cell r="AB243" t="str">
            <v>NA</v>
          </cell>
          <cell r="AC243" t="str">
            <v>NA</v>
          </cell>
          <cell r="AD243">
            <v>1</v>
          </cell>
          <cell r="AE243">
            <v>1</v>
          </cell>
          <cell r="AF243" t="str">
            <v>NA</v>
          </cell>
          <cell r="AG243" t="str">
            <v>NA</v>
          </cell>
          <cell r="AH243" t="str">
            <v>NA</v>
          </cell>
          <cell r="AI243">
            <v>45</v>
          </cell>
          <cell r="AJ243">
            <v>45</v>
          </cell>
          <cell r="AK243">
            <v>45</v>
          </cell>
          <cell r="AO243">
            <v>13406</v>
          </cell>
          <cell r="AP243">
            <v>24000</v>
          </cell>
          <cell r="AQ243">
            <v>300</v>
          </cell>
          <cell r="AR243">
            <v>20000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2400</v>
          </cell>
          <cell r="AX243">
            <v>300</v>
          </cell>
          <cell r="AY243">
            <v>3600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6615</v>
          </cell>
          <cell r="BE243">
            <v>2893</v>
          </cell>
          <cell r="BF243">
            <v>33634</v>
          </cell>
          <cell r="BG243">
            <v>0</v>
          </cell>
          <cell r="BH243">
            <v>0</v>
          </cell>
          <cell r="BI243">
            <v>0</v>
          </cell>
          <cell r="BJ243">
            <v>64</v>
          </cell>
          <cell r="BK243">
            <v>747</v>
          </cell>
          <cell r="BL243">
            <v>0</v>
          </cell>
          <cell r="BM243">
            <v>0</v>
          </cell>
          <cell r="BN243">
            <v>0</v>
          </cell>
          <cell r="BO243">
            <v>811</v>
          </cell>
          <cell r="BP243">
            <v>128224</v>
          </cell>
          <cell r="BQ243">
            <v>140891</v>
          </cell>
          <cell r="BR243">
            <v>0</v>
          </cell>
          <cell r="BS243">
            <v>0</v>
          </cell>
          <cell r="BT243">
            <v>0</v>
          </cell>
          <cell r="BU243">
            <v>2849</v>
          </cell>
          <cell r="BV243">
            <v>3131</v>
          </cell>
          <cell r="BW243">
            <v>0</v>
          </cell>
          <cell r="BX243">
            <v>0</v>
          </cell>
          <cell r="BY243">
            <v>0</v>
          </cell>
          <cell r="BZ243">
            <v>5980</v>
          </cell>
          <cell r="CA243">
            <v>811</v>
          </cell>
          <cell r="CB243">
            <v>6791</v>
          </cell>
          <cell r="CC243">
            <v>0.05</v>
          </cell>
          <cell r="CD243">
            <v>13406</v>
          </cell>
        </row>
        <row r="244">
          <cell r="B244" t="str">
            <v>R2014</v>
          </cell>
          <cell r="C244" t="str">
            <v>CAP07</v>
          </cell>
          <cell r="D244" t="str">
            <v>En Andén tablón</v>
          </cell>
          <cell r="E244" t="str">
            <v>m</v>
          </cell>
          <cell r="F244" t="str">
            <v>MOC026</v>
          </cell>
          <cell r="G244" t="str">
            <v>MOC106</v>
          </cell>
          <cell r="H244" t="str">
            <v>MOC086</v>
          </cell>
          <cell r="I244" t="str">
            <v>NA</v>
          </cell>
          <cell r="J244" t="str">
            <v>NA</v>
          </cell>
          <cell r="K244" t="str">
            <v>NA</v>
          </cell>
          <cell r="L244" t="str">
            <v>NA</v>
          </cell>
          <cell r="M244">
            <v>0.04</v>
          </cell>
          <cell r="N244">
            <v>0.63</v>
          </cell>
          <cell r="O244">
            <v>0.01</v>
          </cell>
          <cell r="P244" t="str">
            <v>NA</v>
          </cell>
          <cell r="Q244" t="str">
            <v>NA</v>
          </cell>
          <cell r="R244" t="str">
            <v>NA</v>
          </cell>
          <cell r="S244" t="str">
            <v>NA</v>
          </cell>
          <cell r="T244" t="str">
            <v>CEC013</v>
          </cell>
          <cell r="U244" t="str">
            <v>CEC014</v>
          </cell>
          <cell r="V244" t="str">
            <v>NA</v>
          </cell>
          <cell r="W244" t="str">
            <v>NA</v>
          </cell>
          <cell r="X244" t="str">
            <v>NA</v>
          </cell>
          <cell r="Y244" t="str">
            <v>CMC009</v>
          </cell>
          <cell r="Z244" t="str">
            <v>CMC010</v>
          </cell>
          <cell r="AA244" t="str">
            <v>NA</v>
          </cell>
          <cell r="AB244" t="str">
            <v>NA</v>
          </cell>
          <cell r="AC244" t="str">
            <v>NA</v>
          </cell>
          <cell r="AD244">
            <v>1</v>
          </cell>
          <cell r="AE244">
            <v>1</v>
          </cell>
          <cell r="AF244" t="str">
            <v>NA</v>
          </cell>
          <cell r="AG244" t="str">
            <v>NA</v>
          </cell>
          <cell r="AH244" t="str">
            <v>NA</v>
          </cell>
          <cell r="AI244">
            <v>40</v>
          </cell>
          <cell r="AJ244">
            <v>40</v>
          </cell>
          <cell r="AK244">
            <v>40</v>
          </cell>
          <cell r="AO244">
            <v>28600</v>
          </cell>
          <cell r="AP244">
            <v>234000</v>
          </cell>
          <cell r="AQ244">
            <v>9900</v>
          </cell>
          <cell r="AR244">
            <v>227016.3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9360</v>
          </cell>
          <cell r="AX244">
            <v>6237</v>
          </cell>
          <cell r="AY244">
            <v>2270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18760</v>
          </cell>
          <cell r="BE244">
            <v>23278</v>
          </cell>
          <cell r="BF244">
            <v>21737</v>
          </cell>
          <cell r="BG244">
            <v>0</v>
          </cell>
          <cell r="BH244">
            <v>0</v>
          </cell>
          <cell r="BI244">
            <v>0</v>
          </cell>
          <cell r="BJ244">
            <v>582</v>
          </cell>
          <cell r="BK244">
            <v>543</v>
          </cell>
          <cell r="BL244">
            <v>0</v>
          </cell>
          <cell r="BM244">
            <v>0</v>
          </cell>
          <cell r="BN244">
            <v>0</v>
          </cell>
          <cell r="BO244">
            <v>1125</v>
          </cell>
          <cell r="BP244">
            <v>184062</v>
          </cell>
          <cell r="BQ244">
            <v>164508</v>
          </cell>
          <cell r="BR244">
            <v>0</v>
          </cell>
          <cell r="BS244">
            <v>0</v>
          </cell>
          <cell r="BT244">
            <v>0</v>
          </cell>
          <cell r="BU244">
            <v>4602</v>
          </cell>
          <cell r="BV244">
            <v>4113</v>
          </cell>
          <cell r="BW244">
            <v>0</v>
          </cell>
          <cell r="BX244">
            <v>0</v>
          </cell>
          <cell r="BY244">
            <v>0</v>
          </cell>
          <cell r="BZ244">
            <v>8715</v>
          </cell>
          <cell r="CA244">
            <v>1125</v>
          </cell>
          <cell r="CB244">
            <v>9840</v>
          </cell>
          <cell r="CC244">
            <v>0.05</v>
          </cell>
          <cell r="CD244">
            <v>28600</v>
          </cell>
        </row>
        <row r="245">
          <cell r="B245" t="str">
            <v>RA014</v>
          </cell>
          <cell r="C245" t="str">
            <v>CAP07</v>
          </cell>
          <cell r="D245" t="str">
            <v>En Andén tablón</v>
          </cell>
          <cell r="E245" t="str">
            <v>m</v>
          </cell>
          <cell r="F245" t="str">
            <v>MOC026</v>
          </cell>
          <cell r="G245" t="str">
            <v>MOC106</v>
          </cell>
          <cell r="H245" t="str">
            <v>MOC086</v>
          </cell>
          <cell r="I245" t="str">
            <v>NA</v>
          </cell>
          <cell r="J245" t="str">
            <v>NA</v>
          </cell>
          <cell r="K245" t="str">
            <v>NA</v>
          </cell>
          <cell r="L245" t="str">
            <v>NA</v>
          </cell>
          <cell r="M245">
            <v>2.5000000000000001E-2</v>
          </cell>
          <cell r="N245">
            <v>0.43</v>
          </cell>
          <cell r="O245">
            <v>8.0000000000000002E-3</v>
          </cell>
          <cell r="P245" t="str">
            <v>NA</v>
          </cell>
          <cell r="Q245" t="str">
            <v>NA</v>
          </cell>
          <cell r="R245" t="str">
            <v>NA</v>
          </cell>
          <cell r="S245" t="str">
            <v>NA</v>
          </cell>
          <cell r="T245" t="str">
            <v>CEC013</v>
          </cell>
          <cell r="U245" t="str">
            <v>CEC014</v>
          </cell>
          <cell r="V245" t="str">
            <v>NA</v>
          </cell>
          <cell r="W245" t="str">
            <v>NA</v>
          </cell>
          <cell r="X245" t="str">
            <v>NA</v>
          </cell>
          <cell r="Y245" t="str">
            <v>CMC009</v>
          </cell>
          <cell r="Z245" t="str">
            <v>CMC010</v>
          </cell>
          <cell r="AA245" t="str">
            <v>NA</v>
          </cell>
          <cell r="AB245" t="str">
            <v>NA</v>
          </cell>
          <cell r="AC245" t="str">
            <v>NA</v>
          </cell>
          <cell r="AD245">
            <v>0.57999999999999996</v>
          </cell>
          <cell r="AE245">
            <v>1</v>
          </cell>
          <cell r="AF245" t="str">
            <v>NA</v>
          </cell>
          <cell r="AG245" t="str">
            <v>NA</v>
          </cell>
          <cell r="AH245" t="str">
            <v>NA</v>
          </cell>
          <cell r="AI245">
            <v>70</v>
          </cell>
          <cell r="AJ245">
            <v>120</v>
          </cell>
          <cell r="AK245">
            <v>70</v>
          </cell>
          <cell r="AO245">
            <v>16898</v>
          </cell>
          <cell r="AP245">
            <v>234000</v>
          </cell>
          <cell r="AQ245">
            <v>9900</v>
          </cell>
          <cell r="AR245">
            <v>227016.3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5850</v>
          </cell>
          <cell r="AX245">
            <v>4257</v>
          </cell>
          <cell r="AY245">
            <v>1816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12519</v>
          </cell>
          <cell r="BE245">
            <v>23278</v>
          </cell>
          <cell r="BF245">
            <v>21737</v>
          </cell>
          <cell r="BG245">
            <v>0</v>
          </cell>
          <cell r="BH245">
            <v>0</v>
          </cell>
          <cell r="BI245">
            <v>0</v>
          </cell>
          <cell r="BJ245">
            <v>193</v>
          </cell>
          <cell r="BK245">
            <v>311</v>
          </cell>
          <cell r="BL245">
            <v>0</v>
          </cell>
          <cell r="BM245">
            <v>0</v>
          </cell>
          <cell r="BN245">
            <v>0</v>
          </cell>
          <cell r="BO245">
            <v>504</v>
          </cell>
          <cell r="BP245">
            <v>184062</v>
          </cell>
          <cell r="BQ245">
            <v>164508</v>
          </cell>
          <cell r="BR245">
            <v>0</v>
          </cell>
          <cell r="BS245">
            <v>0</v>
          </cell>
          <cell r="BT245">
            <v>0</v>
          </cell>
          <cell r="BU245">
            <v>1525</v>
          </cell>
          <cell r="BV245">
            <v>2350</v>
          </cell>
          <cell r="BW245">
            <v>0</v>
          </cell>
          <cell r="BX245">
            <v>0</v>
          </cell>
          <cell r="BY245">
            <v>0</v>
          </cell>
          <cell r="BZ245">
            <v>3875</v>
          </cell>
          <cell r="CA245">
            <v>504</v>
          </cell>
          <cell r="CB245">
            <v>4379</v>
          </cell>
          <cell r="CC245">
            <v>0.05</v>
          </cell>
          <cell r="CD245">
            <v>16898</v>
          </cell>
        </row>
        <row r="246">
          <cell r="B246" t="str">
            <v>RA006</v>
          </cell>
          <cell r="C246" t="str">
            <v>CAP07</v>
          </cell>
          <cell r="D246" t="str">
            <v>En berma asfalto</v>
          </cell>
          <cell r="E246" t="str">
            <v>m</v>
          </cell>
          <cell r="F246" t="str">
            <v>MOC016</v>
          </cell>
          <cell r="G246" t="str">
            <v>NA</v>
          </cell>
          <cell r="H246" t="str">
            <v>NA</v>
          </cell>
          <cell r="I246" t="str">
            <v>NA</v>
          </cell>
          <cell r="J246" t="str">
            <v>NA</v>
          </cell>
          <cell r="K246" t="str">
            <v>NA</v>
          </cell>
          <cell r="L246" t="str">
            <v>NA</v>
          </cell>
          <cell r="M246">
            <v>0.04</v>
          </cell>
          <cell r="N246" t="str">
            <v>NA</v>
          </cell>
          <cell r="O246" t="str">
            <v>NA</v>
          </cell>
          <cell r="P246" t="str">
            <v>NA</v>
          </cell>
          <cell r="Q246" t="str">
            <v>NA</v>
          </cell>
          <cell r="R246" t="str">
            <v>NA</v>
          </cell>
          <cell r="S246" t="str">
            <v>NA</v>
          </cell>
          <cell r="T246" t="str">
            <v>CEC012</v>
          </cell>
          <cell r="U246" t="str">
            <v>NA</v>
          </cell>
          <cell r="V246" t="str">
            <v>NA</v>
          </cell>
          <cell r="W246" t="str">
            <v>NA</v>
          </cell>
          <cell r="X246" t="str">
            <v>NA</v>
          </cell>
          <cell r="Y246" t="str">
            <v>CMC009</v>
          </cell>
          <cell r="Z246" t="str">
            <v>NA</v>
          </cell>
          <cell r="AA246" t="str">
            <v>NA</v>
          </cell>
          <cell r="AB246" t="str">
            <v>NA</v>
          </cell>
          <cell r="AC246" t="str">
            <v>NA</v>
          </cell>
          <cell r="AD246">
            <v>1</v>
          </cell>
          <cell r="AE246" t="str">
            <v>NA</v>
          </cell>
          <cell r="AF246" t="str">
            <v>NA</v>
          </cell>
          <cell r="AG246" t="str">
            <v>NA</v>
          </cell>
          <cell r="AH246" t="str">
            <v>NA</v>
          </cell>
          <cell r="AI246">
            <v>95</v>
          </cell>
          <cell r="AJ246">
            <v>95</v>
          </cell>
          <cell r="AO246">
            <v>12195</v>
          </cell>
          <cell r="AP246">
            <v>230000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9200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9660</v>
          </cell>
          <cell r="BE246">
            <v>56846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598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598</v>
          </cell>
          <cell r="BP246">
            <v>184062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1937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1937</v>
          </cell>
          <cell r="CA246">
            <v>598</v>
          </cell>
          <cell r="CB246">
            <v>2535</v>
          </cell>
          <cell r="CC246">
            <v>0.05</v>
          </cell>
          <cell r="CD246">
            <v>12195</v>
          </cell>
        </row>
        <row r="247">
          <cell r="B247" t="str">
            <v>RA007</v>
          </cell>
          <cell r="C247" t="str">
            <v>CAP07</v>
          </cell>
          <cell r="D247" t="str">
            <v>En berma concreto</v>
          </cell>
          <cell r="E247" t="str">
            <v>m</v>
          </cell>
          <cell r="F247" t="str">
            <v>MOC026</v>
          </cell>
          <cell r="G247" t="str">
            <v>NA</v>
          </cell>
          <cell r="H247" t="str">
            <v>NA</v>
          </cell>
          <cell r="I247" t="str">
            <v>NA</v>
          </cell>
          <cell r="J247" t="str">
            <v>NA</v>
          </cell>
          <cell r="K247" t="str">
            <v>NA</v>
          </cell>
          <cell r="L247" t="str">
            <v>NA</v>
          </cell>
          <cell r="M247">
            <v>0.17</v>
          </cell>
          <cell r="N247" t="str">
            <v>NA</v>
          </cell>
          <cell r="O247" t="str">
            <v>NA</v>
          </cell>
          <cell r="P247" t="str">
            <v>NA</v>
          </cell>
          <cell r="Q247" t="str">
            <v>NA</v>
          </cell>
          <cell r="R247" t="str">
            <v>NA</v>
          </cell>
          <cell r="S247" t="str">
            <v>NA</v>
          </cell>
          <cell r="T247" t="str">
            <v>CEC013</v>
          </cell>
          <cell r="U247" t="str">
            <v>NA</v>
          </cell>
          <cell r="V247" t="str">
            <v>NA</v>
          </cell>
          <cell r="W247" t="str">
            <v>NA</v>
          </cell>
          <cell r="X247" t="str">
            <v>NA</v>
          </cell>
          <cell r="Y247" t="str">
            <v>CMC009</v>
          </cell>
          <cell r="Z247" t="str">
            <v>NA</v>
          </cell>
          <cell r="AA247" t="str">
            <v>NA</v>
          </cell>
          <cell r="AB247" t="str">
            <v>NA</v>
          </cell>
          <cell r="AC247" t="str">
            <v>NA</v>
          </cell>
          <cell r="AD247">
            <v>1</v>
          </cell>
          <cell r="AE247" t="str">
            <v>NA</v>
          </cell>
          <cell r="AF247" t="str">
            <v>NA</v>
          </cell>
          <cell r="AG247" t="str">
            <v>NA</v>
          </cell>
          <cell r="AH247" t="str">
            <v>NA</v>
          </cell>
          <cell r="AI247">
            <v>65</v>
          </cell>
          <cell r="AJ247">
            <v>65</v>
          </cell>
          <cell r="AO247">
            <v>44959</v>
          </cell>
          <cell r="AP247">
            <v>234000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39780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41769</v>
          </cell>
          <cell r="BE247">
            <v>23278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358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358</v>
          </cell>
          <cell r="BP247">
            <v>184062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2832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2832</v>
          </cell>
          <cell r="CA247">
            <v>358</v>
          </cell>
          <cell r="CB247">
            <v>3190</v>
          </cell>
          <cell r="CC247">
            <v>0.05</v>
          </cell>
          <cell r="CD247">
            <v>44959</v>
          </cell>
        </row>
        <row r="248">
          <cell r="B248" t="str">
            <v>RA005</v>
          </cell>
          <cell r="C248" t="str">
            <v>CAP07</v>
          </cell>
          <cell r="D248" t="str">
            <v>En calzada adoquinada</v>
          </cell>
          <cell r="E248" t="str">
            <v>m</v>
          </cell>
          <cell r="F248" t="str">
            <v>NA</v>
          </cell>
          <cell r="G248" t="str">
            <v>NA</v>
          </cell>
          <cell r="H248" t="str">
            <v>NA</v>
          </cell>
          <cell r="I248" t="str">
            <v>NA</v>
          </cell>
          <cell r="J248" t="str">
            <v>NA</v>
          </cell>
          <cell r="K248" t="str">
            <v>NA</v>
          </cell>
          <cell r="L248" t="str">
            <v>NA</v>
          </cell>
          <cell r="M248" t="str">
            <v>NA</v>
          </cell>
          <cell r="N248" t="str">
            <v>NA</v>
          </cell>
          <cell r="O248" t="str">
            <v>NA</v>
          </cell>
          <cell r="P248" t="str">
            <v>NA</v>
          </cell>
          <cell r="Q248" t="str">
            <v>NA</v>
          </cell>
          <cell r="R248" t="str">
            <v>NA</v>
          </cell>
          <cell r="S248" t="str">
            <v>NA</v>
          </cell>
          <cell r="T248" t="str">
            <v>NA</v>
          </cell>
          <cell r="U248" t="str">
            <v>NA</v>
          </cell>
          <cell r="V248" t="str">
            <v>NA</v>
          </cell>
          <cell r="W248" t="str">
            <v>NA</v>
          </cell>
          <cell r="X248" t="str">
            <v>NA</v>
          </cell>
          <cell r="Y248" t="str">
            <v>NA</v>
          </cell>
          <cell r="Z248" t="str">
            <v>NA</v>
          </cell>
          <cell r="AA248" t="str">
            <v>NA</v>
          </cell>
          <cell r="AB248" t="str">
            <v>NA</v>
          </cell>
          <cell r="AC248" t="str">
            <v>NA</v>
          </cell>
          <cell r="AD248">
            <v>1</v>
          </cell>
          <cell r="AE248" t="str">
            <v>NA</v>
          </cell>
          <cell r="AF248" t="str">
            <v>NA</v>
          </cell>
          <cell r="AG248" t="str">
            <v>NA</v>
          </cell>
          <cell r="AH248" t="str">
            <v>NA</v>
          </cell>
          <cell r="AI248">
            <v>30</v>
          </cell>
          <cell r="AJ248">
            <v>30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0.05</v>
          </cell>
          <cell r="CD248">
            <v>0</v>
          </cell>
        </row>
        <row r="249">
          <cell r="B249" t="str">
            <v>RA001</v>
          </cell>
          <cell r="C249" t="str">
            <v>CAP07</v>
          </cell>
          <cell r="D249" t="str">
            <v>En calzada asfalto</v>
          </cell>
          <cell r="E249" t="str">
            <v>m</v>
          </cell>
          <cell r="F249" t="str">
            <v>MOC016</v>
          </cell>
          <cell r="G249" t="str">
            <v>MOC104</v>
          </cell>
          <cell r="H249" t="str">
            <v>NA</v>
          </cell>
          <cell r="I249" t="str">
            <v>NA</v>
          </cell>
          <cell r="J249" t="str">
            <v>NA</v>
          </cell>
          <cell r="K249" t="str">
            <v>NA</v>
          </cell>
          <cell r="L249" t="str">
            <v>NA</v>
          </cell>
          <cell r="M249">
            <v>0.04</v>
          </cell>
          <cell r="N249">
            <v>0.04</v>
          </cell>
          <cell r="O249" t="str">
            <v>NA</v>
          </cell>
          <cell r="P249" t="str">
            <v>NA</v>
          </cell>
          <cell r="Q249" t="str">
            <v>NA</v>
          </cell>
          <cell r="R249" t="str">
            <v>NA</v>
          </cell>
          <cell r="S249" t="str">
            <v>NA</v>
          </cell>
          <cell r="T249" t="str">
            <v>CEC012</v>
          </cell>
          <cell r="U249" t="str">
            <v>NA</v>
          </cell>
          <cell r="V249" t="str">
            <v>NA</v>
          </cell>
          <cell r="W249" t="str">
            <v>NA</v>
          </cell>
          <cell r="X249" t="str">
            <v>NA</v>
          </cell>
          <cell r="Y249" t="str">
            <v>CMC009</v>
          </cell>
          <cell r="Z249" t="str">
            <v>NA</v>
          </cell>
          <cell r="AA249" t="str">
            <v>NA</v>
          </cell>
          <cell r="AB249" t="str">
            <v>NA</v>
          </cell>
          <cell r="AC249" t="str">
            <v>NA</v>
          </cell>
          <cell r="AD249">
            <v>1</v>
          </cell>
          <cell r="AE249" t="str">
            <v>NA</v>
          </cell>
          <cell r="AF249" t="str">
            <v>NA</v>
          </cell>
          <cell r="AG249" t="str">
            <v>NA</v>
          </cell>
          <cell r="AH249" t="str">
            <v>NA</v>
          </cell>
          <cell r="AI249">
            <v>90</v>
          </cell>
          <cell r="AJ249">
            <v>90</v>
          </cell>
          <cell r="AO249">
            <v>19267</v>
          </cell>
          <cell r="AP249">
            <v>230000</v>
          </cell>
          <cell r="AQ249">
            <v>165000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9200</v>
          </cell>
          <cell r="AX249">
            <v>6600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16590</v>
          </cell>
          <cell r="BE249">
            <v>56846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632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632</v>
          </cell>
          <cell r="BP249">
            <v>184062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2045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2045</v>
          </cell>
          <cell r="CA249">
            <v>632</v>
          </cell>
          <cell r="CB249">
            <v>2677</v>
          </cell>
          <cell r="CC249">
            <v>0.05</v>
          </cell>
          <cell r="CD249">
            <v>19267</v>
          </cell>
        </row>
        <row r="250">
          <cell r="C250" t="str">
            <v>CAP07</v>
          </cell>
          <cell r="D250" t="str">
            <v>En Calzada Asfalto</v>
          </cell>
          <cell r="E250" t="str">
            <v>m</v>
          </cell>
          <cell r="F250" t="str">
            <v>MOC010</v>
          </cell>
          <cell r="G250" t="str">
            <v>MOC062</v>
          </cell>
          <cell r="H250" t="str">
            <v>MOC128</v>
          </cell>
          <cell r="I250" t="str">
            <v>NA</v>
          </cell>
          <cell r="J250" t="str">
            <v>NA</v>
          </cell>
          <cell r="K250" t="str">
            <v>NA</v>
          </cell>
          <cell r="L250" t="str">
            <v>NA</v>
          </cell>
          <cell r="M250">
            <v>0.1</v>
          </cell>
          <cell r="N250">
            <v>1</v>
          </cell>
          <cell r="O250">
            <v>0.2</v>
          </cell>
          <cell r="P250" t="str">
            <v>NA</v>
          </cell>
          <cell r="Q250" t="str">
            <v>NA</v>
          </cell>
          <cell r="R250" t="str">
            <v>NA</v>
          </cell>
          <cell r="S250" t="str">
            <v>NA</v>
          </cell>
          <cell r="T250" t="str">
            <v>CEC004</v>
          </cell>
          <cell r="U250" t="str">
            <v>CEC009</v>
          </cell>
          <cell r="V250" t="str">
            <v>NA</v>
          </cell>
          <cell r="W250" t="str">
            <v>NA</v>
          </cell>
          <cell r="X250" t="str">
            <v>NA</v>
          </cell>
          <cell r="Y250" t="str">
            <v>CMC004</v>
          </cell>
          <cell r="Z250" t="str">
            <v>CMC008</v>
          </cell>
          <cell r="AA250" t="str">
            <v>NA</v>
          </cell>
          <cell r="AB250" t="str">
            <v>NA</v>
          </cell>
          <cell r="AC250" t="str">
            <v>NA</v>
          </cell>
          <cell r="AD250">
            <v>1</v>
          </cell>
          <cell r="AE250">
            <v>1</v>
          </cell>
          <cell r="AF250" t="str">
            <v>NA</v>
          </cell>
          <cell r="AG250" t="str">
            <v>NA</v>
          </cell>
          <cell r="AH250" t="str">
            <v>NA</v>
          </cell>
          <cell r="AI250">
            <v>56</v>
          </cell>
          <cell r="AJ250">
            <v>56</v>
          </cell>
          <cell r="AK250">
            <v>56</v>
          </cell>
          <cell r="AO250">
            <v>13525</v>
          </cell>
          <cell r="AP250">
            <v>24000</v>
          </cell>
          <cell r="AQ250">
            <v>300</v>
          </cell>
          <cell r="AR250">
            <v>20000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2400</v>
          </cell>
          <cell r="AX250">
            <v>300</v>
          </cell>
          <cell r="AY250">
            <v>4000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7035</v>
          </cell>
          <cell r="BE250">
            <v>2893</v>
          </cell>
          <cell r="BF250">
            <v>91382</v>
          </cell>
          <cell r="BG250">
            <v>0</v>
          </cell>
          <cell r="BH250">
            <v>0</v>
          </cell>
          <cell r="BI250">
            <v>0</v>
          </cell>
          <cell r="BJ250">
            <v>52</v>
          </cell>
          <cell r="BK250">
            <v>1632</v>
          </cell>
          <cell r="BL250">
            <v>0</v>
          </cell>
          <cell r="BM250">
            <v>0</v>
          </cell>
          <cell r="BN250">
            <v>0</v>
          </cell>
          <cell r="BO250">
            <v>1684</v>
          </cell>
          <cell r="BP250">
            <v>128224</v>
          </cell>
          <cell r="BQ250">
            <v>140891</v>
          </cell>
          <cell r="BR250">
            <v>0</v>
          </cell>
          <cell r="BS250">
            <v>0</v>
          </cell>
          <cell r="BT250">
            <v>0</v>
          </cell>
          <cell r="BU250">
            <v>2290</v>
          </cell>
          <cell r="BV250">
            <v>2516</v>
          </cell>
          <cell r="BW250">
            <v>0</v>
          </cell>
          <cell r="BX250">
            <v>0</v>
          </cell>
          <cell r="BY250">
            <v>0</v>
          </cell>
          <cell r="BZ250">
            <v>4806</v>
          </cell>
          <cell r="CA250">
            <v>1684</v>
          </cell>
          <cell r="CB250">
            <v>6490</v>
          </cell>
          <cell r="CC250">
            <v>0.05</v>
          </cell>
          <cell r="CD250">
            <v>13525</v>
          </cell>
        </row>
        <row r="251">
          <cell r="B251" t="str">
            <v>RA003</v>
          </cell>
          <cell r="C251" t="str">
            <v>CAP07</v>
          </cell>
          <cell r="D251" t="str">
            <v>En calzada asfalto-concreto</v>
          </cell>
          <cell r="E251" t="str">
            <v>m</v>
          </cell>
          <cell r="F251" t="str">
            <v>NA</v>
          </cell>
          <cell r="G251" t="str">
            <v>NA</v>
          </cell>
          <cell r="H251" t="str">
            <v>NA</v>
          </cell>
          <cell r="I251" t="str">
            <v>NA</v>
          </cell>
          <cell r="J251" t="str">
            <v>NA</v>
          </cell>
          <cell r="K251" t="str">
            <v>NA</v>
          </cell>
          <cell r="L251" t="str">
            <v>NA</v>
          </cell>
          <cell r="M251" t="str">
            <v>NA</v>
          </cell>
          <cell r="N251" t="str">
            <v>NA</v>
          </cell>
          <cell r="O251" t="str">
            <v>NA</v>
          </cell>
          <cell r="P251" t="str">
            <v>NA</v>
          </cell>
          <cell r="Q251" t="str">
            <v>NA</v>
          </cell>
          <cell r="R251" t="str">
            <v>NA</v>
          </cell>
          <cell r="S251" t="str">
            <v>NA</v>
          </cell>
          <cell r="T251" t="str">
            <v>NA</v>
          </cell>
          <cell r="U251" t="str">
            <v>NA</v>
          </cell>
          <cell r="V251" t="str">
            <v>NA</v>
          </cell>
          <cell r="W251" t="str">
            <v>NA</v>
          </cell>
          <cell r="X251" t="str">
            <v>NA</v>
          </cell>
          <cell r="Y251" t="str">
            <v>NA</v>
          </cell>
          <cell r="Z251" t="str">
            <v>NA</v>
          </cell>
          <cell r="AA251" t="str">
            <v>NA</v>
          </cell>
          <cell r="AB251" t="str">
            <v>NA</v>
          </cell>
          <cell r="AC251" t="str">
            <v>NA</v>
          </cell>
          <cell r="AD251" t="str">
            <v>NA</v>
          </cell>
          <cell r="AE251" t="str">
            <v>NA</v>
          </cell>
          <cell r="AF251" t="str">
            <v>NA</v>
          </cell>
          <cell r="AG251" t="str">
            <v>NA</v>
          </cell>
          <cell r="AH251" t="str">
            <v>NA</v>
          </cell>
          <cell r="AI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0.05</v>
          </cell>
          <cell r="CD251">
            <v>0</v>
          </cell>
        </row>
        <row r="252">
          <cell r="B252" t="str">
            <v>RA002</v>
          </cell>
          <cell r="C252" t="str">
            <v>CAP07</v>
          </cell>
          <cell r="D252" t="str">
            <v>En calzada concreto</v>
          </cell>
          <cell r="E252" t="str">
            <v>m</v>
          </cell>
          <cell r="F252" t="str">
            <v>MOC014</v>
          </cell>
          <cell r="G252" t="str">
            <v>MOC026</v>
          </cell>
          <cell r="H252" t="str">
            <v>NA</v>
          </cell>
          <cell r="I252" t="str">
            <v>NA</v>
          </cell>
          <cell r="J252" t="str">
            <v>NA</v>
          </cell>
          <cell r="K252" t="str">
            <v>NA</v>
          </cell>
          <cell r="L252" t="str">
            <v>NA</v>
          </cell>
          <cell r="M252">
            <v>0.17</v>
          </cell>
          <cell r="N252">
            <v>0.08</v>
          </cell>
          <cell r="O252" t="str">
            <v>NA</v>
          </cell>
          <cell r="P252" t="str">
            <v>NA</v>
          </cell>
          <cell r="Q252" t="str">
            <v>NA</v>
          </cell>
          <cell r="R252" t="str">
            <v>NA</v>
          </cell>
          <cell r="S252" t="str">
            <v>NA</v>
          </cell>
          <cell r="T252" t="str">
            <v>CEC013</v>
          </cell>
          <cell r="U252" t="str">
            <v>NA</v>
          </cell>
          <cell r="V252" t="str">
            <v>NA</v>
          </cell>
          <cell r="W252" t="str">
            <v>NA</v>
          </cell>
          <cell r="X252" t="str">
            <v>NA</v>
          </cell>
          <cell r="Y252" t="str">
            <v>CMC009</v>
          </cell>
          <cell r="Z252" t="str">
            <v>NA</v>
          </cell>
          <cell r="AA252" t="str">
            <v>NA</v>
          </cell>
          <cell r="AB252" t="str">
            <v>NA</v>
          </cell>
          <cell r="AC252" t="str">
            <v>NA</v>
          </cell>
          <cell r="AD252">
            <v>1</v>
          </cell>
          <cell r="AE252" t="str">
            <v>NA</v>
          </cell>
          <cell r="AF252" t="str">
            <v>NA</v>
          </cell>
          <cell r="AG252" t="str">
            <v>NA</v>
          </cell>
          <cell r="AH252" t="str">
            <v>NA</v>
          </cell>
          <cell r="AI252">
            <v>60</v>
          </cell>
          <cell r="AJ252">
            <v>60</v>
          </cell>
          <cell r="AO252">
            <v>23969</v>
          </cell>
          <cell r="AP252">
            <v>4800</v>
          </cell>
          <cell r="AQ252">
            <v>234000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816</v>
          </cell>
          <cell r="AX252">
            <v>18720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20513</v>
          </cell>
          <cell r="BE252">
            <v>23278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388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388</v>
          </cell>
          <cell r="BP252">
            <v>184062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3068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3068</v>
          </cell>
          <cell r="CA252">
            <v>388</v>
          </cell>
          <cell r="CB252">
            <v>3456</v>
          </cell>
          <cell r="CC252">
            <v>0.05</v>
          </cell>
          <cell r="CD252">
            <v>23969</v>
          </cell>
        </row>
        <row r="253">
          <cell r="C253" t="str">
            <v>CAP07</v>
          </cell>
          <cell r="D253" t="str">
            <v>En Calzada Concreto</v>
          </cell>
          <cell r="E253" t="str">
            <v>m</v>
          </cell>
          <cell r="F253" t="str">
            <v>MOC010</v>
          </cell>
          <cell r="G253" t="str">
            <v>MOC062</v>
          </cell>
          <cell r="H253" t="str">
            <v>MOC128</v>
          </cell>
          <cell r="I253" t="str">
            <v>NA</v>
          </cell>
          <cell r="J253" t="str">
            <v>NA</v>
          </cell>
          <cell r="K253" t="str">
            <v>NA</v>
          </cell>
          <cell r="L253" t="str">
            <v>NA</v>
          </cell>
          <cell r="M253">
            <v>0.1</v>
          </cell>
          <cell r="N253">
            <v>1</v>
          </cell>
          <cell r="O253">
            <v>0.13</v>
          </cell>
          <cell r="P253" t="str">
            <v>NA</v>
          </cell>
          <cell r="Q253" t="str">
            <v>NA</v>
          </cell>
          <cell r="R253" t="str">
            <v>NA</v>
          </cell>
          <cell r="S253" t="str">
            <v>NA</v>
          </cell>
          <cell r="T253" t="str">
            <v>CEC004</v>
          </cell>
          <cell r="U253" t="str">
            <v>CEC009</v>
          </cell>
          <cell r="V253" t="str">
            <v>NA</v>
          </cell>
          <cell r="W253" t="str">
            <v>NA</v>
          </cell>
          <cell r="X253" t="str">
            <v>NA</v>
          </cell>
          <cell r="Y253" t="str">
            <v>CMC004</v>
          </cell>
          <cell r="Z253" t="str">
            <v>CMC008</v>
          </cell>
          <cell r="AA253" t="str">
            <v>NA</v>
          </cell>
          <cell r="AB253" t="str">
            <v>NA</v>
          </cell>
          <cell r="AC253" t="str">
            <v>NA</v>
          </cell>
          <cell r="AD253">
            <v>1</v>
          </cell>
          <cell r="AE253">
            <v>1</v>
          </cell>
          <cell r="AF253" t="str">
            <v>NA</v>
          </cell>
          <cell r="AG253" t="str">
            <v>NA</v>
          </cell>
          <cell r="AH253" t="str">
            <v>NA</v>
          </cell>
          <cell r="AI253">
            <v>48</v>
          </cell>
          <cell r="AJ253">
            <v>48</v>
          </cell>
          <cell r="AK253">
            <v>48</v>
          </cell>
          <cell r="AO253">
            <v>13135</v>
          </cell>
          <cell r="AP253">
            <v>24000</v>
          </cell>
          <cell r="AQ253">
            <v>300</v>
          </cell>
          <cell r="AR253">
            <v>20000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2400</v>
          </cell>
          <cell r="AX253">
            <v>300</v>
          </cell>
          <cell r="AY253">
            <v>2600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5565</v>
          </cell>
          <cell r="BE253">
            <v>2893</v>
          </cell>
          <cell r="BF253">
            <v>91382</v>
          </cell>
          <cell r="BG253">
            <v>0</v>
          </cell>
          <cell r="BH253">
            <v>0</v>
          </cell>
          <cell r="BI253">
            <v>0</v>
          </cell>
          <cell r="BJ253">
            <v>60</v>
          </cell>
          <cell r="BK253">
            <v>1904</v>
          </cell>
          <cell r="BL253">
            <v>0</v>
          </cell>
          <cell r="BM253">
            <v>0</v>
          </cell>
          <cell r="BN253">
            <v>0</v>
          </cell>
          <cell r="BO253">
            <v>1964</v>
          </cell>
          <cell r="BP253">
            <v>128224</v>
          </cell>
          <cell r="BQ253">
            <v>140891</v>
          </cell>
          <cell r="BR253">
            <v>0</v>
          </cell>
          <cell r="BS253">
            <v>0</v>
          </cell>
          <cell r="BT253">
            <v>0</v>
          </cell>
          <cell r="BU253">
            <v>2671</v>
          </cell>
          <cell r="BV253">
            <v>2935</v>
          </cell>
          <cell r="BW253">
            <v>0</v>
          </cell>
          <cell r="BX253">
            <v>0</v>
          </cell>
          <cell r="BY253">
            <v>0</v>
          </cell>
          <cell r="BZ253">
            <v>5606</v>
          </cell>
          <cell r="CA253">
            <v>1964</v>
          </cell>
          <cell r="CB253">
            <v>7570</v>
          </cell>
          <cell r="CC253">
            <v>0.05</v>
          </cell>
          <cell r="CD253">
            <v>13135</v>
          </cell>
        </row>
        <row r="254">
          <cell r="C254" t="str">
            <v>CAP07</v>
          </cell>
          <cell r="D254" t="str">
            <v>En Calzada Destapada</v>
          </cell>
          <cell r="E254" t="str">
            <v>m</v>
          </cell>
          <cell r="F254" t="str">
            <v>MOC010</v>
          </cell>
          <cell r="G254" t="str">
            <v>MOC062</v>
          </cell>
          <cell r="H254" t="str">
            <v>MOC128</v>
          </cell>
          <cell r="I254" t="str">
            <v>NA</v>
          </cell>
          <cell r="J254" t="str">
            <v>NA</v>
          </cell>
          <cell r="K254" t="str">
            <v>NA</v>
          </cell>
          <cell r="L254" t="str">
            <v>NA</v>
          </cell>
          <cell r="M254">
            <v>0.1</v>
          </cell>
          <cell r="N254">
            <v>1</v>
          </cell>
          <cell r="O254">
            <v>0.23</v>
          </cell>
          <cell r="P254" t="str">
            <v>NA</v>
          </cell>
          <cell r="Q254" t="str">
            <v>NA</v>
          </cell>
          <cell r="R254" t="str">
            <v>NA</v>
          </cell>
          <cell r="S254" t="str">
            <v>NA</v>
          </cell>
          <cell r="T254" t="str">
            <v>CEC004</v>
          </cell>
          <cell r="U254" t="str">
            <v>CEC009</v>
          </cell>
          <cell r="V254" t="str">
            <v>NA</v>
          </cell>
          <cell r="W254" t="str">
            <v>NA</v>
          </cell>
          <cell r="X254" t="str">
            <v>NA</v>
          </cell>
          <cell r="Y254" t="str">
            <v>CMC004</v>
          </cell>
          <cell r="Z254" t="str">
            <v>CMC008</v>
          </cell>
          <cell r="AA254" t="str">
            <v>NA</v>
          </cell>
          <cell r="AB254" t="str">
            <v>NA</v>
          </cell>
          <cell r="AC254" t="str">
            <v>NA</v>
          </cell>
          <cell r="AD254">
            <v>1</v>
          </cell>
          <cell r="AE254">
            <v>1</v>
          </cell>
          <cell r="AF254" t="str">
            <v>NA</v>
          </cell>
          <cell r="AG254" t="str">
            <v>NA</v>
          </cell>
          <cell r="AH254" t="str">
            <v>NA</v>
          </cell>
          <cell r="AI254">
            <v>94</v>
          </cell>
          <cell r="AJ254">
            <v>94</v>
          </cell>
          <cell r="AK254">
            <v>94</v>
          </cell>
          <cell r="AO254">
            <v>11531</v>
          </cell>
          <cell r="AP254">
            <v>24000</v>
          </cell>
          <cell r="AQ254">
            <v>300</v>
          </cell>
          <cell r="AR254">
            <v>20000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2400</v>
          </cell>
          <cell r="AX254">
            <v>300</v>
          </cell>
          <cell r="AY254">
            <v>4600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7665</v>
          </cell>
          <cell r="BE254">
            <v>2893</v>
          </cell>
          <cell r="BF254">
            <v>91382</v>
          </cell>
          <cell r="BG254">
            <v>0</v>
          </cell>
          <cell r="BH254">
            <v>0</v>
          </cell>
          <cell r="BI254">
            <v>0</v>
          </cell>
          <cell r="BJ254">
            <v>31</v>
          </cell>
          <cell r="BK254">
            <v>972</v>
          </cell>
          <cell r="BL254">
            <v>0</v>
          </cell>
          <cell r="BM254">
            <v>0</v>
          </cell>
          <cell r="BN254">
            <v>0</v>
          </cell>
          <cell r="BO254">
            <v>1003</v>
          </cell>
          <cell r="BP254">
            <v>128224</v>
          </cell>
          <cell r="BQ254">
            <v>140891</v>
          </cell>
          <cell r="BR254">
            <v>0</v>
          </cell>
          <cell r="BS254">
            <v>0</v>
          </cell>
          <cell r="BT254">
            <v>0</v>
          </cell>
          <cell r="BU254">
            <v>1364</v>
          </cell>
          <cell r="BV254">
            <v>1499</v>
          </cell>
          <cell r="BW254">
            <v>0</v>
          </cell>
          <cell r="BX254">
            <v>0</v>
          </cell>
          <cell r="BY254">
            <v>0</v>
          </cell>
          <cell r="BZ254">
            <v>2863</v>
          </cell>
          <cell r="CA254">
            <v>1003</v>
          </cell>
          <cell r="CB254">
            <v>3866</v>
          </cell>
          <cell r="CC254">
            <v>0.05</v>
          </cell>
          <cell r="CD254">
            <v>11531</v>
          </cell>
        </row>
        <row r="255">
          <cell r="B255" t="str">
            <v>RA004</v>
          </cell>
          <cell r="C255" t="str">
            <v>CAP07</v>
          </cell>
          <cell r="D255" t="str">
            <v>En calzada empedrada</v>
          </cell>
          <cell r="E255" t="str">
            <v>m</v>
          </cell>
          <cell r="F255" t="str">
            <v>NA</v>
          </cell>
          <cell r="G255" t="str">
            <v>NA</v>
          </cell>
          <cell r="H255" t="str">
            <v>NA</v>
          </cell>
          <cell r="I255" t="str">
            <v>NA</v>
          </cell>
          <cell r="J255" t="str">
            <v>NA</v>
          </cell>
          <cell r="K255" t="str">
            <v>NA</v>
          </cell>
          <cell r="L255" t="str">
            <v>NA</v>
          </cell>
          <cell r="M255" t="str">
            <v>NA</v>
          </cell>
          <cell r="N255" t="str">
            <v>NA</v>
          </cell>
          <cell r="O255" t="str">
            <v>NA</v>
          </cell>
          <cell r="P255" t="str">
            <v>NA</v>
          </cell>
          <cell r="Q255" t="str">
            <v>NA</v>
          </cell>
          <cell r="R255" t="str">
            <v>NA</v>
          </cell>
          <cell r="S255" t="str">
            <v>NA</v>
          </cell>
          <cell r="T255" t="str">
            <v>NA</v>
          </cell>
          <cell r="U255" t="str">
            <v>NA</v>
          </cell>
          <cell r="V255" t="str">
            <v>NA</v>
          </cell>
          <cell r="W255" t="str">
            <v>NA</v>
          </cell>
          <cell r="X255" t="str">
            <v>NA</v>
          </cell>
          <cell r="Y255" t="str">
            <v>NA</v>
          </cell>
          <cell r="Z255" t="str">
            <v>NA</v>
          </cell>
          <cell r="AA255" t="str">
            <v>NA</v>
          </cell>
          <cell r="AB255" t="str">
            <v>NA</v>
          </cell>
          <cell r="AC255" t="str">
            <v>NA</v>
          </cell>
          <cell r="AD255" t="str">
            <v>NA</v>
          </cell>
          <cell r="AE255" t="str">
            <v>NA</v>
          </cell>
          <cell r="AF255" t="str">
            <v>NA</v>
          </cell>
          <cell r="AG255" t="str">
            <v>NA</v>
          </cell>
          <cell r="AH255" t="str">
            <v>NA</v>
          </cell>
          <cell r="AI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0.05</v>
          </cell>
          <cell r="CD255">
            <v>0</v>
          </cell>
        </row>
        <row r="256">
          <cell r="C256" t="str">
            <v>CAP07</v>
          </cell>
          <cell r="D256" t="str">
            <v>En zona verde</v>
          </cell>
          <cell r="E256" t="str">
            <v>m</v>
          </cell>
          <cell r="F256" t="str">
            <v>MOC010</v>
          </cell>
          <cell r="G256" t="str">
            <v>MOC062</v>
          </cell>
          <cell r="H256" t="str">
            <v>MOC128</v>
          </cell>
          <cell r="I256" t="str">
            <v>NA</v>
          </cell>
          <cell r="J256" t="str">
            <v>NA</v>
          </cell>
          <cell r="K256" t="str">
            <v>NA</v>
          </cell>
          <cell r="L256" t="str">
            <v>NA</v>
          </cell>
          <cell r="M256">
            <v>0.1</v>
          </cell>
          <cell r="N256">
            <v>1</v>
          </cell>
          <cell r="O256">
            <v>0.18</v>
          </cell>
          <cell r="P256" t="str">
            <v>NA</v>
          </cell>
          <cell r="Q256" t="str">
            <v>NA</v>
          </cell>
          <cell r="R256" t="str">
            <v>NA</v>
          </cell>
          <cell r="S256" t="str">
            <v>NA</v>
          </cell>
          <cell r="T256" t="str">
            <v>CEC004</v>
          </cell>
          <cell r="U256" t="str">
            <v>CEC010</v>
          </cell>
          <cell r="V256" t="str">
            <v>NA</v>
          </cell>
          <cell r="W256" t="str">
            <v>NA</v>
          </cell>
          <cell r="X256" t="str">
            <v>NA</v>
          </cell>
          <cell r="Y256" t="str">
            <v>CMC004</v>
          </cell>
          <cell r="Z256" t="str">
            <v>CMC008</v>
          </cell>
          <cell r="AA256" t="str">
            <v>NA</v>
          </cell>
          <cell r="AB256" t="str">
            <v>NA</v>
          </cell>
          <cell r="AC256" t="str">
            <v>NA</v>
          </cell>
          <cell r="AD256" t="str">
            <v>NA</v>
          </cell>
          <cell r="AE256" t="str">
            <v>NA</v>
          </cell>
          <cell r="AF256" t="str">
            <v>NA</v>
          </cell>
          <cell r="AG256" t="str">
            <v>NA</v>
          </cell>
          <cell r="AH256" t="str">
            <v>NA</v>
          </cell>
          <cell r="AI256">
            <v>0</v>
          </cell>
          <cell r="AJ256">
            <v>0</v>
          </cell>
          <cell r="AK256">
            <v>0</v>
          </cell>
          <cell r="AO256" t="e">
            <v>#DIV/0!</v>
          </cell>
          <cell r="AP256">
            <v>24000</v>
          </cell>
          <cell r="AQ256">
            <v>300</v>
          </cell>
          <cell r="AR256">
            <v>20000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2400</v>
          </cell>
          <cell r="AX256">
            <v>300</v>
          </cell>
          <cell r="AY256">
            <v>3600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6615</v>
          </cell>
          <cell r="BE256">
            <v>2893</v>
          </cell>
          <cell r="BF256">
            <v>33634</v>
          </cell>
          <cell r="BG256">
            <v>0</v>
          </cell>
          <cell r="BH256">
            <v>0</v>
          </cell>
          <cell r="BI256">
            <v>0</v>
          </cell>
          <cell r="BJ256" t="e">
            <v>#DIV/0!</v>
          </cell>
          <cell r="BK256" t="e">
            <v>#DIV/0!</v>
          </cell>
          <cell r="BL256">
            <v>0</v>
          </cell>
          <cell r="BM256">
            <v>0</v>
          </cell>
          <cell r="BN256">
            <v>0</v>
          </cell>
          <cell r="BO256" t="e">
            <v>#DIV/0!</v>
          </cell>
          <cell r="BP256">
            <v>128224</v>
          </cell>
          <cell r="BQ256">
            <v>140891</v>
          </cell>
          <cell r="BR256">
            <v>0</v>
          </cell>
          <cell r="BS256">
            <v>0</v>
          </cell>
          <cell r="BT256">
            <v>0</v>
          </cell>
          <cell r="BU256" t="e">
            <v>#DIV/0!</v>
          </cell>
          <cell r="BV256" t="e">
            <v>#DIV/0!</v>
          </cell>
          <cell r="BW256">
            <v>0</v>
          </cell>
          <cell r="BX256">
            <v>0</v>
          </cell>
          <cell r="BY256">
            <v>0</v>
          </cell>
          <cell r="BZ256" t="e">
            <v>#DIV/0!</v>
          </cell>
          <cell r="CA256" t="e">
            <v>#DIV/0!</v>
          </cell>
          <cell r="CB256" t="e">
            <v>#DIV/0!</v>
          </cell>
          <cell r="CC256">
            <v>0.05</v>
          </cell>
          <cell r="CD256" t="e">
            <v>#DIV/0!</v>
          </cell>
        </row>
        <row r="257">
          <cell r="B257" t="str">
            <v>MDF03</v>
          </cell>
          <cell r="C257" t="str">
            <v>CAP08</v>
          </cell>
          <cell r="D257" t="str">
            <v>Acces. p/fijar muflas al bastidor</v>
          </cell>
          <cell r="E257" t="str">
            <v>U</v>
          </cell>
          <cell r="F257" t="str">
            <v>MRD109</v>
          </cell>
          <cell r="G257" t="str">
            <v>MRD013</v>
          </cell>
          <cell r="H257" t="str">
            <v>MRD006</v>
          </cell>
          <cell r="I257" t="str">
            <v>MRD012</v>
          </cell>
          <cell r="J257" t="str">
            <v>NA</v>
          </cell>
          <cell r="K257" t="str">
            <v>NA</v>
          </cell>
          <cell r="L257" t="str">
            <v>NA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>NA</v>
          </cell>
          <cell r="R257" t="str">
            <v>NA</v>
          </cell>
          <cell r="S257" t="str">
            <v>NA</v>
          </cell>
          <cell r="T257" t="str">
            <v>CER007</v>
          </cell>
          <cell r="U257" t="str">
            <v>NA</v>
          </cell>
          <cell r="V257" t="str">
            <v>NA</v>
          </cell>
          <cell r="W257" t="str">
            <v>NA</v>
          </cell>
          <cell r="X257" t="str">
            <v>NA</v>
          </cell>
          <cell r="Y257" t="str">
            <v>CMC017</v>
          </cell>
          <cell r="Z257" t="str">
            <v>NA</v>
          </cell>
          <cell r="AA257" t="str">
            <v>NA</v>
          </cell>
          <cell r="AB257" t="str">
            <v>NA</v>
          </cell>
          <cell r="AC257" t="str">
            <v>NA</v>
          </cell>
          <cell r="AD257">
            <v>1</v>
          </cell>
          <cell r="AE257" t="str">
            <v>NA</v>
          </cell>
          <cell r="AF257" t="str">
            <v>NA</v>
          </cell>
          <cell r="AG257" t="str">
            <v>NA</v>
          </cell>
          <cell r="AH257" t="str">
            <v>NA</v>
          </cell>
          <cell r="AI257">
            <v>8</v>
          </cell>
          <cell r="AJ257">
            <v>8</v>
          </cell>
          <cell r="AO257">
            <v>59941</v>
          </cell>
          <cell r="AP257">
            <v>3192</v>
          </cell>
          <cell r="AQ257">
            <v>13542</v>
          </cell>
          <cell r="AR257">
            <v>9936</v>
          </cell>
          <cell r="AS257">
            <v>10782</v>
          </cell>
          <cell r="AT257">
            <v>0</v>
          </cell>
          <cell r="AU257">
            <v>0</v>
          </cell>
          <cell r="AV257">
            <v>0</v>
          </cell>
          <cell r="AW257">
            <v>3192</v>
          </cell>
          <cell r="AX257">
            <v>13542</v>
          </cell>
          <cell r="AY257">
            <v>9936</v>
          </cell>
          <cell r="AZ257">
            <v>10782</v>
          </cell>
          <cell r="BA257">
            <v>0</v>
          </cell>
          <cell r="BB257">
            <v>0</v>
          </cell>
          <cell r="BC257">
            <v>0</v>
          </cell>
          <cell r="BD257">
            <v>39325</v>
          </cell>
          <cell r="BE257">
            <v>20418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2552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2552</v>
          </cell>
          <cell r="BP257">
            <v>144513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18064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18064</v>
          </cell>
          <cell r="CA257">
            <v>2552</v>
          </cell>
          <cell r="CB257">
            <v>20616</v>
          </cell>
          <cell r="CC257">
            <v>0.05</v>
          </cell>
          <cell r="CD257">
            <v>59941</v>
          </cell>
        </row>
        <row r="258">
          <cell r="C258" t="str">
            <v>CAP08</v>
          </cell>
          <cell r="D258" t="str">
            <v>Ampliacion de camaras existente</v>
          </cell>
          <cell r="E258" t="str">
            <v>m2</v>
          </cell>
          <cell r="F258" t="str">
            <v>MOC142</v>
          </cell>
          <cell r="G258" t="str">
            <v>NA</v>
          </cell>
          <cell r="H258" t="str">
            <v>NA</v>
          </cell>
          <cell r="I258" t="str">
            <v>NA</v>
          </cell>
          <cell r="J258" t="str">
            <v>NA</v>
          </cell>
          <cell r="K258" t="str">
            <v>NA</v>
          </cell>
          <cell r="L258" t="str">
            <v>NA</v>
          </cell>
          <cell r="M258">
            <v>1</v>
          </cell>
          <cell r="N258" t="str">
            <v>NA</v>
          </cell>
          <cell r="O258" t="str">
            <v>NA</v>
          </cell>
          <cell r="P258" t="str">
            <v>NA</v>
          </cell>
          <cell r="Q258" t="str">
            <v>NA</v>
          </cell>
          <cell r="R258" t="str">
            <v>NA</v>
          </cell>
          <cell r="S258" t="str">
            <v>NA</v>
          </cell>
          <cell r="T258" t="str">
            <v>CEC004</v>
          </cell>
          <cell r="U258" t="str">
            <v>CEC007</v>
          </cell>
          <cell r="V258" t="str">
            <v>CEC011</v>
          </cell>
          <cell r="W258" t="str">
            <v>NA</v>
          </cell>
          <cell r="X258" t="str">
            <v>NA</v>
          </cell>
          <cell r="Y258" t="str">
            <v>CMC004</v>
          </cell>
          <cell r="Z258" t="str">
            <v>CMC006</v>
          </cell>
          <cell r="AA258" t="str">
            <v>CMC008</v>
          </cell>
          <cell r="AB258" t="str">
            <v>NA</v>
          </cell>
          <cell r="AC258" t="str">
            <v>NA</v>
          </cell>
          <cell r="AD258">
            <v>0.14000000000000001</v>
          </cell>
          <cell r="AE258">
            <v>1</v>
          </cell>
          <cell r="AF258">
            <v>0.01</v>
          </cell>
          <cell r="AG258" t="str">
            <v>NA</v>
          </cell>
          <cell r="AH258" t="str">
            <v>NA</v>
          </cell>
          <cell r="AI258">
            <v>0.7</v>
          </cell>
          <cell r="AJ258">
            <v>5</v>
          </cell>
          <cell r="AK258">
            <v>0.7</v>
          </cell>
          <cell r="AL258">
            <v>50</v>
          </cell>
          <cell r="AO258">
            <v>1797764</v>
          </cell>
          <cell r="AP258">
            <v>1526377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1526377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1602696</v>
          </cell>
          <cell r="BE258">
            <v>2893</v>
          </cell>
          <cell r="BF258">
            <v>17038</v>
          </cell>
          <cell r="BG258">
            <v>20668</v>
          </cell>
          <cell r="BH258">
            <v>0</v>
          </cell>
          <cell r="BI258">
            <v>0</v>
          </cell>
          <cell r="BJ258">
            <v>579</v>
          </cell>
          <cell r="BK258">
            <v>24340</v>
          </cell>
          <cell r="BL258">
            <v>295</v>
          </cell>
          <cell r="BM258">
            <v>0</v>
          </cell>
          <cell r="BN258">
            <v>0</v>
          </cell>
          <cell r="BO258">
            <v>25214</v>
          </cell>
          <cell r="BP258">
            <v>128224</v>
          </cell>
          <cell r="BQ258">
            <v>99537</v>
          </cell>
          <cell r="BR258">
            <v>140891</v>
          </cell>
          <cell r="BS258">
            <v>0</v>
          </cell>
          <cell r="BT258">
            <v>0</v>
          </cell>
          <cell r="BU258">
            <v>25645</v>
          </cell>
          <cell r="BV258">
            <v>142196</v>
          </cell>
          <cell r="BW258">
            <v>2013</v>
          </cell>
          <cell r="BX258">
            <v>0</v>
          </cell>
          <cell r="BY258">
            <v>0</v>
          </cell>
          <cell r="BZ258">
            <v>169854</v>
          </cell>
          <cell r="CA258">
            <v>25214</v>
          </cell>
          <cell r="CB258">
            <v>195068</v>
          </cell>
          <cell r="CC258">
            <v>0.05</v>
          </cell>
          <cell r="CD258">
            <v>1797764</v>
          </cell>
        </row>
        <row r="259">
          <cell r="B259" t="str">
            <v>MDF01</v>
          </cell>
          <cell r="C259" t="str">
            <v>CAP08</v>
          </cell>
          <cell r="D259" t="str">
            <v>Bastidor tipo pared de 1 módulo</v>
          </cell>
          <cell r="E259" t="str">
            <v>U</v>
          </cell>
          <cell r="F259" t="str">
            <v>MOC147</v>
          </cell>
          <cell r="G259" t="str">
            <v>NA</v>
          </cell>
          <cell r="H259" t="str">
            <v>NA</v>
          </cell>
          <cell r="I259" t="str">
            <v>NA</v>
          </cell>
          <cell r="J259" t="str">
            <v>NA</v>
          </cell>
          <cell r="K259" t="str">
            <v>NA</v>
          </cell>
          <cell r="L259" t="str">
            <v>NA</v>
          </cell>
          <cell r="M259">
            <v>1</v>
          </cell>
          <cell r="N259" t="str">
            <v>NA</v>
          </cell>
          <cell r="O259" t="str">
            <v>NA</v>
          </cell>
          <cell r="P259" t="str">
            <v>NA</v>
          </cell>
          <cell r="Q259" t="str">
            <v>NA</v>
          </cell>
          <cell r="R259" t="str">
            <v>NA</v>
          </cell>
          <cell r="S259" t="str">
            <v>NA</v>
          </cell>
          <cell r="T259" t="str">
            <v>CER007</v>
          </cell>
          <cell r="U259" t="str">
            <v>NA</v>
          </cell>
          <cell r="V259" t="str">
            <v>NA</v>
          </cell>
          <cell r="W259" t="str">
            <v>NA</v>
          </cell>
          <cell r="X259" t="str">
            <v>NA</v>
          </cell>
          <cell r="Y259" t="str">
            <v>CMC021</v>
          </cell>
          <cell r="Z259" t="str">
            <v>NA</v>
          </cell>
          <cell r="AA259" t="str">
            <v>NA</v>
          </cell>
          <cell r="AB259" t="str">
            <v>NA</v>
          </cell>
          <cell r="AC259" t="str">
            <v>NA</v>
          </cell>
          <cell r="AD259">
            <v>1</v>
          </cell>
          <cell r="AE259" t="str">
            <v>NA</v>
          </cell>
          <cell r="AF259" t="str">
            <v>NA</v>
          </cell>
          <cell r="AG259" t="str">
            <v>NA</v>
          </cell>
          <cell r="AH259" t="str">
            <v>NA</v>
          </cell>
          <cell r="AI259">
            <v>1</v>
          </cell>
          <cell r="AJ259">
            <v>1</v>
          </cell>
          <cell r="AO259">
            <v>1820308</v>
          </cell>
          <cell r="AP259">
            <v>1566834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1566834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1645176</v>
          </cell>
          <cell r="BE259">
            <v>20418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20418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20418</v>
          </cell>
          <cell r="BP259">
            <v>154714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154714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154714</v>
          </cell>
          <cell r="CA259">
            <v>20418</v>
          </cell>
          <cell r="CB259">
            <v>175132</v>
          </cell>
          <cell r="CC259">
            <v>0.05</v>
          </cell>
          <cell r="CD259">
            <v>1820308</v>
          </cell>
        </row>
        <row r="260">
          <cell r="B260" t="str">
            <v>MDF02</v>
          </cell>
          <cell r="C260" t="str">
            <v>CAP08</v>
          </cell>
          <cell r="D260" t="str">
            <v>Cable AWG No. 4-AA</v>
          </cell>
          <cell r="E260" t="str">
            <v>m</v>
          </cell>
          <cell r="F260" t="str">
            <v>NA</v>
          </cell>
          <cell r="G260" t="str">
            <v>NA</v>
          </cell>
          <cell r="H260" t="str">
            <v>NA</v>
          </cell>
          <cell r="I260" t="str">
            <v>NA</v>
          </cell>
          <cell r="J260" t="str">
            <v>NA</v>
          </cell>
          <cell r="K260" t="str">
            <v>NA</v>
          </cell>
          <cell r="L260" t="str">
            <v>NA</v>
          </cell>
          <cell r="M260" t="str">
            <v>NA</v>
          </cell>
          <cell r="N260" t="str">
            <v>NA</v>
          </cell>
          <cell r="O260" t="str">
            <v>NA</v>
          </cell>
          <cell r="P260" t="str">
            <v>NA</v>
          </cell>
          <cell r="Q260" t="str">
            <v>NA</v>
          </cell>
          <cell r="R260" t="str">
            <v>NA</v>
          </cell>
          <cell r="S260" t="str">
            <v>NA</v>
          </cell>
          <cell r="T260" t="str">
            <v>NA</v>
          </cell>
          <cell r="U260" t="str">
            <v>NA</v>
          </cell>
          <cell r="V260" t="str">
            <v>NA</v>
          </cell>
          <cell r="W260" t="str">
            <v>NA</v>
          </cell>
          <cell r="X260" t="str">
            <v>NA</v>
          </cell>
          <cell r="Y260" t="str">
            <v>NA</v>
          </cell>
          <cell r="Z260" t="str">
            <v>NA</v>
          </cell>
          <cell r="AA260" t="str">
            <v>NA</v>
          </cell>
          <cell r="AB260" t="str">
            <v>NA</v>
          </cell>
          <cell r="AC260" t="str">
            <v>NA</v>
          </cell>
          <cell r="AD260" t="str">
            <v>NA</v>
          </cell>
          <cell r="AE260" t="str">
            <v>NA</v>
          </cell>
          <cell r="AF260" t="str">
            <v>NA</v>
          </cell>
          <cell r="AG260" t="str">
            <v>NA</v>
          </cell>
          <cell r="AH260" t="str">
            <v>NA</v>
          </cell>
          <cell r="AI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0.05</v>
          </cell>
          <cell r="CD260">
            <v>0</v>
          </cell>
        </row>
        <row r="261">
          <cell r="B261" t="str">
            <v>MA002</v>
          </cell>
          <cell r="C261" t="str">
            <v>CAP08</v>
          </cell>
          <cell r="D261" t="str">
            <v>Cable mensajero (Incluye perros y herrajes necesarios)</v>
          </cell>
          <cell r="E261" t="str">
            <v>m</v>
          </cell>
          <cell r="F261" t="str">
            <v>MRD037</v>
          </cell>
          <cell r="G261" t="str">
            <v>NA</v>
          </cell>
          <cell r="H261" t="str">
            <v>NA</v>
          </cell>
          <cell r="I261" t="str">
            <v>NA</v>
          </cell>
          <cell r="J261" t="str">
            <v>NA</v>
          </cell>
          <cell r="K261" t="str">
            <v>NA</v>
          </cell>
          <cell r="L261" t="str">
            <v>NA</v>
          </cell>
          <cell r="M261">
            <v>1</v>
          </cell>
          <cell r="N261" t="str">
            <v>NA</v>
          </cell>
          <cell r="O261" t="str">
            <v>NA</v>
          </cell>
          <cell r="P261" t="str">
            <v>NA</v>
          </cell>
          <cell r="Q261" t="str">
            <v>NA</v>
          </cell>
          <cell r="R261" t="str">
            <v>NA</v>
          </cell>
          <cell r="S261" t="str">
            <v>NA</v>
          </cell>
          <cell r="T261" t="str">
            <v>CER006</v>
          </cell>
          <cell r="U261" t="str">
            <v>NA</v>
          </cell>
          <cell r="V261" t="str">
            <v>NA</v>
          </cell>
          <cell r="W261" t="str">
            <v>NA</v>
          </cell>
          <cell r="X261" t="str">
            <v>NA</v>
          </cell>
          <cell r="Y261" t="str">
            <v>CMC017</v>
          </cell>
          <cell r="Z261" t="str">
            <v>NA</v>
          </cell>
          <cell r="AA261" t="str">
            <v>NA</v>
          </cell>
          <cell r="AB261" t="str">
            <v>NA</v>
          </cell>
          <cell r="AC261" t="str">
            <v>NA</v>
          </cell>
          <cell r="AD261">
            <v>1</v>
          </cell>
          <cell r="AE261" t="str">
            <v>NA</v>
          </cell>
          <cell r="AF261" t="str">
            <v>NA</v>
          </cell>
          <cell r="AG261" t="str">
            <v>NA</v>
          </cell>
          <cell r="AH261" t="str">
            <v>NA</v>
          </cell>
          <cell r="AI261">
            <v>525</v>
          </cell>
          <cell r="AJ261">
            <v>525</v>
          </cell>
          <cell r="AO261">
            <v>1584</v>
          </cell>
          <cell r="AP261">
            <v>1160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1160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1218</v>
          </cell>
          <cell r="BE261">
            <v>47972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91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91</v>
          </cell>
          <cell r="BP261">
            <v>144513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275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275</v>
          </cell>
          <cell r="CA261">
            <v>91</v>
          </cell>
          <cell r="CB261">
            <v>366</v>
          </cell>
          <cell r="CC261">
            <v>0.05</v>
          </cell>
          <cell r="CD261">
            <v>1584</v>
          </cell>
        </row>
        <row r="262">
          <cell r="C262" t="str">
            <v>CAP08</v>
          </cell>
          <cell r="D262" t="str">
            <v>Carcamo de recubrimiento</v>
          </cell>
          <cell r="E262" t="str">
            <v>m</v>
          </cell>
          <cell r="F262" t="str">
            <v>MOC026</v>
          </cell>
          <cell r="G262" t="str">
            <v>MRD353</v>
          </cell>
          <cell r="H262" t="str">
            <v>MOC076</v>
          </cell>
          <cell r="I262" t="str">
            <v>NA</v>
          </cell>
          <cell r="J262" t="str">
            <v>NA</v>
          </cell>
          <cell r="K262" t="str">
            <v>NA</v>
          </cell>
          <cell r="L262" t="str">
            <v>NA</v>
          </cell>
          <cell r="M262">
            <v>9.9999999999999992E-2</v>
          </cell>
          <cell r="N262">
            <v>0.6</v>
          </cell>
          <cell r="O262">
            <v>5</v>
          </cell>
          <cell r="P262" t="str">
            <v>NA</v>
          </cell>
          <cell r="Q262" t="str">
            <v>NA</v>
          </cell>
          <cell r="R262" t="str">
            <v>NA</v>
          </cell>
          <cell r="S262" t="str">
            <v>NA</v>
          </cell>
          <cell r="T262" t="str">
            <v>CEC013</v>
          </cell>
          <cell r="U262" t="str">
            <v>NA</v>
          </cell>
          <cell r="V262" t="str">
            <v>NA</v>
          </cell>
          <cell r="W262" t="str">
            <v>NA</v>
          </cell>
          <cell r="X262" t="str">
            <v>NA</v>
          </cell>
          <cell r="Y262" t="str">
            <v>CMC009</v>
          </cell>
          <cell r="Z262" t="str">
            <v>NA</v>
          </cell>
          <cell r="AA262" t="str">
            <v>NA</v>
          </cell>
          <cell r="AB262" t="str">
            <v>NA</v>
          </cell>
          <cell r="AC262" t="str">
            <v>NA</v>
          </cell>
          <cell r="AD262">
            <v>1</v>
          </cell>
          <cell r="AE262" t="str">
            <v>NA</v>
          </cell>
          <cell r="AF262" t="str">
            <v>NA</v>
          </cell>
          <cell r="AG262" t="str">
            <v>NA</v>
          </cell>
          <cell r="AH262" t="str">
            <v>NA</v>
          </cell>
          <cell r="AI262">
            <v>15</v>
          </cell>
          <cell r="AJ262">
            <v>15</v>
          </cell>
          <cell r="AO262">
            <v>48305</v>
          </cell>
          <cell r="AP262">
            <v>234000</v>
          </cell>
          <cell r="AQ262">
            <v>2400</v>
          </cell>
          <cell r="AR262">
            <v>1600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23400</v>
          </cell>
          <cell r="AX262">
            <v>1440</v>
          </cell>
          <cell r="AY262">
            <v>8000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34482</v>
          </cell>
          <cell r="BE262">
            <v>23278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1552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1552</v>
          </cell>
          <cell r="BP262">
            <v>184062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12271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12271</v>
          </cell>
          <cell r="CA262">
            <v>1552</v>
          </cell>
          <cell r="CB262">
            <v>13823</v>
          </cell>
          <cell r="CC262">
            <v>0.05</v>
          </cell>
          <cell r="CD262">
            <v>48305</v>
          </cell>
        </row>
        <row r="263">
          <cell r="B263" t="str">
            <v>MDF08</v>
          </cell>
          <cell r="C263" t="str">
            <v>CAP08</v>
          </cell>
          <cell r="D263" t="str">
            <v>Conexión a regletas MDF-PCM</v>
          </cell>
          <cell r="E263" t="str">
            <v>U</v>
          </cell>
          <cell r="F263" t="str">
            <v>NA</v>
          </cell>
          <cell r="G263" t="str">
            <v>NA</v>
          </cell>
          <cell r="H263" t="str">
            <v>NA</v>
          </cell>
          <cell r="I263" t="str">
            <v>NA</v>
          </cell>
          <cell r="J263" t="str">
            <v>NA</v>
          </cell>
          <cell r="K263" t="str">
            <v>NA</v>
          </cell>
          <cell r="L263" t="str">
            <v>NA</v>
          </cell>
          <cell r="M263" t="str">
            <v>NA</v>
          </cell>
          <cell r="N263" t="str">
            <v>NA</v>
          </cell>
          <cell r="O263" t="str">
            <v>NA</v>
          </cell>
          <cell r="P263" t="str">
            <v>NA</v>
          </cell>
          <cell r="Q263" t="str">
            <v>NA</v>
          </cell>
          <cell r="R263" t="str">
            <v>NA</v>
          </cell>
          <cell r="S263" t="str">
            <v>NA</v>
          </cell>
          <cell r="T263" t="str">
            <v>NA</v>
          </cell>
          <cell r="U263" t="str">
            <v>NA</v>
          </cell>
          <cell r="V263" t="str">
            <v>NA</v>
          </cell>
          <cell r="W263" t="str">
            <v>NA</v>
          </cell>
          <cell r="X263" t="str">
            <v>NA</v>
          </cell>
          <cell r="Y263" t="str">
            <v>NA</v>
          </cell>
          <cell r="Z263" t="str">
            <v>NA</v>
          </cell>
          <cell r="AA263" t="str">
            <v>NA</v>
          </cell>
          <cell r="AB263" t="str">
            <v>NA</v>
          </cell>
          <cell r="AC263" t="str">
            <v>NA</v>
          </cell>
          <cell r="AD263" t="str">
            <v>NA</v>
          </cell>
          <cell r="AE263" t="str">
            <v>NA</v>
          </cell>
          <cell r="AF263" t="str">
            <v>NA</v>
          </cell>
          <cell r="AG263" t="str">
            <v>NA</v>
          </cell>
          <cell r="AH263" t="str">
            <v>NA</v>
          </cell>
          <cell r="AI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0.05</v>
          </cell>
          <cell r="CD263">
            <v>0</v>
          </cell>
        </row>
        <row r="264">
          <cell r="C264" t="str">
            <v>CAP08</v>
          </cell>
          <cell r="D264" t="str">
            <v>Construccion de bordillos</v>
          </cell>
          <cell r="E264" t="str">
            <v>m</v>
          </cell>
          <cell r="F264" t="str">
            <v>MOC026</v>
          </cell>
          <cell r="G264" t="str">
            <v>MOC076</v>
          </cell>
          <cell r="H264" t="str">
            <v>MOC063</v>
          </cell>
          <cell r="I264" t="str">
            <v>NA</v>
          </cell>
          <cell r="J264" t="str">
            <v>NA</v>
          </cell>
          <cell r="K264" t="str">
            <v>NA</v>
          </cell>
          <cell r="L264" t="str">
            <v>NA</v>
          </cell>
          <cell r="M264">
            <v>5.2499999999999998E-2</v>
          </cell>
          <cell r="N264">
            <v>1</v>
          </cell>
          <cell r="O264">
            <v>0.35</v>
          </cell>
          <cell r="P264" t="str">
            <v>NA</v>
          </cell>
          <cell r="Q264" t="str">
            <v>NA</v>
          </cell>
          <cell r="R264" t="str">
            <v>NA</v>
          </cell>
          <cell r="S264" t="str">
            <v>NA</v>
          </cell>
          <cell r="T264" t="str">
            <v>CEC013</v>
          </cell>
          <cell r="U264" t="str">
            <v>NA</v>
          </cell>
          <cell r="V264" t="str">
            <v>NA</v>
          </cell>
          <cell r="W264" t="str">
            <v>NA</v>
          </cell>
          <cell r="X264" t="str">
            <v>NA</v>
          </cell>
          <cell r="Y264" t="str">
            <v>CMC009</v>
          </cell>
          <cell r="Z264" t="str">
            <v>NA</v>
          </cell>
          <cell r="AA264" t="str">
            <v>NA</v>
          </cell>
          <cell r="AB264" t="str">
            <v>NA</v>
          </cell>
          <cell r="AC264" t="str">
            <v>NA</v>
          </cell>
          <cell r="AD264">
            <v>1</v>
          </cell>
          <cell r="AE264" t="str">
            <v>NA</v>
          </cell>
          <cell r="AF264" t="str">
            <v>NA</v>
          </cell>
          <cell r="AG264" t="str">
            <v>NA</v>
          </cell>
          <cell r="AH264" t="str">
            <v>NA</v>
          </cell>
          <cell r="AI264">
            <v>40</v>
          </cell>
          <cell r="AJ264">
            <v>40</v>
          </cell>
          <cell r="AO264">
            <v>24835</v>
          </cell>
          <cell r="AP264">
            <v>234000</v>
          </cell>
          <cell r="AQ264">
            <v>1600</v>
          </cell>
          <cell r="AR264">
            <v>13800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12285</v>
          </cell>
          <cell r="AX264">
            <v>1600</v>
          </cell>
          <cell r="AY264">
            <v>4830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19651</v>
          </cell>
          <cell r="BE264">
            <v>23278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582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582</v>
          </cell>
          <cell r="BP264">
            <v>184062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4602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4602</v>
          </cell>
          <cell r="CA264">
            <v>582</v>
          </cell>
          <cell r="CB264">
            <v>5184</v>
          </cell>
          <cell r="CC264">
            <v>0.05</v>
          </cell>
          <cell r="CD264">
            <v>24835</v>
          </cell>
        </row>
        <row r="265">
          <cell r="C265" t="str">
            <v>CAP08</v>
          </cell>
          <cell r="D265" t="str">
            <v>Corte y  Rotura calzada asfalto</v>
          </cell>
          <cell r="E265" t="str">
            <v>m</v>
          </cell>
          <cell r="F265" t="str">
            <v>NA</v>
          </cell>
          <cell r="G265" t="str">
            <v>NA</v>
          </cell>
          <cell r="H265" t="str">
            <v>NA</v>
          </cell>
          <cell r="I265" t="str">
            <v>NA</v>
          </cell>
          <cell r="J265" t="str">
            <v>NA</v>
          </cell>
          <cell r="K265" t="str">
            <v>NA</v>
          </cell>
          <cell r="L265" t="str">
            <v>NA</v>
          </cell>
          <cell r="M265" t="str">
            <v>NA</v>
          </cell>
          <cell r="N265" t="str">
            <v>NA</v>
          </cell>
          <cell r="O265" t="str">
            <v>NA</v>
          </cell>
          <cell r="P265" t="str">
            <v>NA</v>
          </cell>
          <cell r="Q265" t="str">
            <v>NA</v>
          </cell>
          <cell r="R265" t="str">
            <v>NA</v>
          </cell>
          <cell r="S265" t="str">
            <v>NA</v>
          </cell>
          <cell r="T265" t="str">
            <v>CEC001</v>
          </cell>
          <cell r="U265" t="str">
            <v>NA</v>
          </cell>
          <cell r="V265" t="str">
            <v>NA</v>
          </cell>
          <cell r="W265" t="str">
            <v>NA</v>
          </cell>
          <cell r="X265" t="str">
            <v>NA</v>
          </cell>
          <cell r="Y265" t="str">
            <v>CMC001</v>
          </cell>
          <cell r="Z265" t="str">
            <v>NA</v>
          </cell>
          <cell r="AA265" t="str">
            <v>NA</v>
          </cell>
          <cell r="AB265" t="str">
            <v>NA</v>
          </cell>
          <cell r="AC265" t="str">
            <v>NA</v>
          </cell>
          <cell r="AD265">
            <v>1</v>
          </cell>
          <cell r="AE265" t="str">
            <v>NA</v>
          </cell>
          <cell r="AF265" t="str">
            <v>NA</v>
          </cell>
          <cell r="AG265" t="str">
            <v>NA</v>
          </cell>
          <cell r="AH265" t="str">
            <v>NA</v>
          </cell>
          <cell r="AI265">
            <v>175</v>
          </cell>
          <cell r="AJ265">
            <v>175</v>
          </cell>
          <cell r="AO265">
            <v>5388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881948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5040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5040</v>
          </cell>
          <cell r="BP265">
            <v>60908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348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348</v>
          </cell>
          <cell r="CA265">
            <v>5040</v>
          </cell>
          <cell r="CB265">
            <v>5388</v>
          </cell>
          <cell r="CD265">
            <v>5388</v>
          </cell>
        </row>
        <row r="266">
          <cell r="C266" t="str">
            <v>CAP08</v>
          </cell>
          <cell r="D266" t="str">
            <v>Corte y  Rotura en anden granito</v>
          </cell>
          <cell r="E266" t="str">
            <v>m</v>
          </cell>
          <cell r="F266" t="str">
            <v>NA</v>
          </cell>
          <cell r="G266" t="str">
            <v>NA</v>
          </cell>
          <cell r="H266" t="str">
            <v>NA</v>
          </cell>
          <cell r="I266" t="str">
            <v>NA</v>
          </cell>
          <cell r="J266" t="str">
            <v>NA</v>
          </cell>
          <cell r="K266" t="str">
            <v>NA</v>
          </cell>
          <cell r="L266" t="str">
            <v>NA</v>
          </cell>
          <cell r="M266" t="str">
            <v>NA</v>
          </cell>
          <cell r="N266" t="str">
            <v>NA</v>
          </cell>
          <cell r="O266" t="str">
            <v>NA</v>
          </cell>
          <cell r="P266" t="str">
            <v>NA</v>
          </cell>
          <cell r="Q266" t="str">
            <v>NA</v>
          </cell>
          <cell r="R266" t="str">
            <v>NA</v>
          </cell>
          <cell r="S266" t="str">
            <v>NA</v>
          </cell>
          <cell r="T266" t="str">
            <v>CEC002</v>
          </cell>
          <cell r="U266" t="str">
            <v>NA</v>
          </cell>
          <cell r="V266" t="str">
            <v>NA</v>
          </cell>
          <cell r="W266" t="str">
            <v>NA</v>
          </cell>
          <cell r="X266" t="str">
            <v>NA</v>
          </cell>
          <cell r="Y266" t="str">
            <v>CMC002</v>
          </cell>
          <cell r="Z266" t="str">
            <v>NA</v>
          </cell>
          <cell r="AA266" t="str">
            <v>NA</v>
          </cell>
          <cell r="AB266" t="str">
            <v>NA</v>
          </cell>
          <cell r="AC266" t="str">
            <v>NA</v>
          </cell>
          <cell r="AD266">
            <v>1</v>
          </cell>
          <cell r="AE266" t="str">
            <v>NA</v>
          </cell>
          <cell r="AF266" t="str">
            <v>NA</v>
          </cell>
          <cell r="AG266" t="str">
            <v>NA</v>
          </cell>
          <cell r="AH266" t="str">
            <v>NA</v>
          </cell>
          <cell r="AI266">
            <v>175</v>
          </cell>
          <cell r="AJ266">
            <v>175</v>
          </cell>
          <cell r="AO266">
            <v>3850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584715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3341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3341</v>
          </cell>
          <cell r="BP266">
            <v>89116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509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509</v>
          </cell>
          <cell r="CA266">
            <v>3341</v>
          </cell>
          <cell r="CB266">
            <v>3850</v>
          </cell>
          <cell r="CD266">
            <v>3850</v>
          </cell>
        </row>
        <row r="267">
          <cell r="C267" t="str">
            <v>CAP08</v>
          </cell>
          <cell r="D267" t="str">
            <v>Corte y  Rotura en anden tablon</v>
          </cell>
          <cell r="E267" t="str">
            <v>m</v>
          </cell>
          <cell r="F267" t="str">
            <v>NA</v>
          </cell>
          <cell r="G267" t="str">
            <v>NA</v>
          </cell>
          <cell r="H267" t="str">
            <v>NA</v>
          </cell>
          <cell r="I267" t="str">
            <v>NA</v>
          </cell>
          <cell r="J267" t="str">
            <v>NA</v>
          </cell>
          <cell r="K267" t="str">
            <v>NA</v>
          </cell>
          <cell r="L267" t="str">
            <v>NA</v>
          </cell>
          <cell r="M267" t="str">
            <v>NA</v>
          </cell>
          <cell r="N267" t="str">
            <v>NA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 t="str">
            <v>NA</v>
          </cell>
          <cell r="T267" t="str">
            <v>CEC002</v>
          </cell>
          <cell r="U267" t="str">
            <v>NA</v>
          </cell>
          <cell r="V267" t="str">
            <v>NA</v>
          </cell>
          <cell r="W267" t="str">
            <v>NA</v>
          </cell>
          <cell r="X267" t="str">
            <v>NA</v>
          </cell>
          <cell r="Y267" t="str">
            <v>CMC002</v>
          </cell>
          <cell r="Z267" t="str">
            <v>NA</v>
          </cell>
          <cell r="AA267" t="str">
            <v>NA</v>
          </cell>
          <cell r="AB267" t="str">
            <v>NA</v>
          </cell>
          <cell r="AC267" t="str">
            <v>NA</v>
          </cell>
          <cell r="AD267">
            <v>1</v>
          </cell>
          <cell r="AE267" t="str">
            <v>NA</v>
          </cell>
          <cell r="AF267" t="str">
            <v>NA</v>
          </cell>
          <cell r="AG267" t="str">
            <v>NA</v>
          </cell>
          <cell r="AH267" t="str">
            <v>NA</v>
          </cell>
          <cell r="AI267">
            <v>175</v>
          </cell>
          <cell r="AJ267">
            <v>175</v>
          </cell>
          <cell r="AO267">
            <v>3850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584715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3341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3341</v>
          </cell>
          <cell r="BP267">
            <v>89116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509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509</v>
          </cell>
          <cell r="CA267">
            <v>3341</v>
          </cell>
          <cell r="CB267">
            <v>3850</v>
          </cell>
          <cell r="CD267">
            <v>3850</v>
          </cell>
        </row>
        <row r="268">
          <cell r="C268" t="str">
            <v>CAP08</v>
          </cell>
          <cell r="D268" t="str">
            <v>Corte y Rotura anden  baldosa</v>
          </cell>
          <cell r="E268" t="str">
            <v>m</v>
          </cell>
          <cell r="F268" t="str">
            <v>NA</v>
          </cell>
          <cell r="G268" t="str">
            <v>NA</v>
          </cell>
          <cell r="H268" t="str">
            <v>NA</v>
          </cell>
          <cell r="I268" t="str">
            <v>NA</v>
          </cell>
          <cell r="J268" t="str">
            <v>NA</v>
          </cell>
          <cell r="K268" t="str">
            <v>NA</v>
          </cell>
          <cell r="L268" t="str">
            <v>NA</v>
          </cell>
          <cell r="M268" t="str">
            <v>NA</v>
          </cell>
          <cell r="N268" t="str">
            <v>NA</v>
          </cell>
          <cell r="O268" t="str">
            <v>NA</v>
          </cell>
          <cell r="P268" t="str">
            <v>NA</v>
          </cell>
          <cell r="Q268" t="str">
            <v>NA</v>
          </cell>
          <cell r="R268" t="str">
            <v>NA</v>
          </cell>
          <cell r="S268" t="str">
            <v>NA</v>
          </cell>
          <cell r="T268" t="str">
            <v>CEC002</v>
          </cell>
          <cell r="U268" t="str">
            <v>NA</v>
          </cell>
          <cell r="V268" t="str">
            <v>NA</v>
          </cell>
          <cell r="W268" t="str">
            <v>NA</v>
          </cell>
          <cell r="X268" t="str">
            <v>NA</v>
          </cell>
          <cell r="Y268" t="str">
            <v>CMC002</v>
          </cell>
          <cell r="Z268" t="str">
            <v>NA</v>
          </cell>
          <cell r="AA268" t="str">
            <v>NA</v>
          </cell>
          <cell r="AB268" t="str">
            <v>NA</v>
          </cell>
          <cell r="AC268" t="str">
            <v>NA</v>
          </cell>
          <cell r="AD268">
            <v>1</v>
          </cell>
          <cell r="AE268" t="str">
            <v>NA</v>
          </cell>
          <cell r="AF268" t="str">
            <v>NA</v>
          </cell>
          <cell r="AG268" t="str">
            <v>NA</v>
          </cell>
          <cell r="AH268" t="str">
            <v>NA</v>
          </cell>
          <cell r="AI268">
            <v>248</v>
          </cell>
          <cell r="AJ268">
            <v>248</v>
          </cell>
          <cell r="AO268">
            <v>2717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584715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2358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2358</v>
          </cell>
          <cell r="BP268">
            <v>89116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359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359</v>
          </cell>
          <cell r="CA268">
            <v>2358</v>
          </cell>
          <cell r="CB268">
            <v>2717</v>
          </cell>
          <cell r="CD268">
            <v>2717</v>
          </cell>
        </row>
        <row r="269">
          <cell r="C269" t="str">
            <v>CAP08</v>
          </cell>
          <cell r="D269" t="str">
            <v xml:space="preserve">Corte y Rotura anden  concreto </v>
          </cell>
          <cell r="E269" t="str">
            <v>m</v>
          </cell>
          <cell r="F269" t="str">
            <v>NA</v>
          </cell>
          <cell r="G269" t="str">
            <v>NA</v>
          </cell>
          <cell r="H269" t="str">
            <v>NA</v>
          </cell>
          <cell r="I269" t="str">
            <v>NA</v>
          </cell>
          <cell r="J269" t="str">
            <v>NA</v>
          </cell>
          <cell r="K269" t="str">
            <v>NA</v>
          </cell>
          <cell r="L269" t="str">
            <v>NA</v>
          </cell>
          <cell r="M269" t="str">
            <v>NA</v>
          </cell>
          <cell r="N269" t="str">
            <v>NA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NA</v>
          </cell>
          <cell r="S269" t="str">
            <v>NA</v>
          </cell>
          <cell r="T269" t="str">
            <v>CEC002</v>
          </cell>
          <cell r="U269" t="str">
            <v>NA</v>
          </cell>
          <cell r="V269" t="str">
            <v>NA</v>
          </cell>
          <cell r="W269" t="str">
            <v>NA</v>
          </cell>
          <cell r="X269" t="str">
            <v>NA</v>
          </cell>
          <cell r="Y269" t="str">
            <v>CMC002</v>
          </cell>
          <cell r="Z269" t="str">
            <v>NA</v>
          </cell>
          <cell r="AA269" t="str">
            <v>NA</v>
          </cell>
          <cell r="AB269" t="str">
            <v>NA</v>
          </cell>
          <cell r="AC269" t="str">
            <v>NA</v>
          </cell>
          <cell r="AD269">
            <v>1</v>
          </cell>
          <cell r="AE269" t="str">
            <v>NA</v>
          </cell>
          <cell r="AF269" t="str">
            <v>NA</v>
          </cell>
          <cell r="AG269" t="str">
            <v>NA</v>
          </cell>
          <cell r="AH269" t="str">
            <v>NA</v>
          </cell>
          <cell r="AI269">
            <v>170</v>
          </cell>
          <cell r="AJ269">
            <v>170</v>
          </cell>
          <cell r="AO269">
            <v>3964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584715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3440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3440</v>
          </cell>
          <cell r="BP269">
            <v>89116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524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524</v>
          </cell>
          <cell r="CA269">
            <v>3440</v>
          </cell>
          <cell r="CB269">
            <v>3964</v>
          </cell>
          <cell r="CD269">
            <v>3964</v>
          </cell>
        </row>
        <row r="270">
          <cell r="C270" t="str">
            <v>CAP08</v>
          </cell>
          <cell r="D270" t="str">
            <v>Corte y Rotura calzada concreto</v>
          </cell>
          <cell r="E270" t="str">
            <v>m</v>
          </cell>
          <cell r="F270" t="str">
            <v>NA</v>
          </cell>
          <cell r="G270" t="str">
            <v>NA</v>
          </cell>
          <cell r="H270" t="str">
            <v>NA</v>
          </cell>
          <cell r="I270" t="str">
            <v>NA</v>
          </cell>
          <cell r="J270" t="str">
            <v>NA</v>
          </cell>
          <cell r="K270" t="str">
            <v>NA</v>
          </cell>
          <cell r="L270" t="str">
            <v>NA</v>
          </cell>
          <cell r="M270" t="str">
            <v>NA</v>
          </cell>
          <cell r="N270" t="str">
            <v>NA</v>
          </cell>
          <cell r="O270" t="str">
            <v>NA</v>
          </cell>
          <cell r="P270" t="str">
            <v>NA</v>
          </cell>
          <cell r="Q270" t="str">
            <v>NA</v>
          </cell>
          <cell r="R270" t="str">
            <v>NA</v>
          </cell>
          <cell r="S270" t="str">
            <v>NA</v>
          </cell>
          <cell r="T270" t="str">
            <v>CEC001</v>
          </cell>
          <cell r="U270" t="str">
            <v>NA</v>
          </cell>
          <cell r="V270" t="str">
            <v>NA</v>
          </cell>
          <cell r="W270" t="str">
            <v>NA</v>
          </cell>
          <cell r="X270" t="str">
            <v>NA</v>
          </cell>
          <cell r="Y270" t="str">
            <v>CMC001</v>
          </cell>
          <cell r="Z270" t="str">
            <v>NA</v>
          </cell>
          <cell r="AA270" t="str">
            <v>NA</v>
          </cell>
          <cell r="AB270" t="str">
            <v>NA</v>
          </cell>
          <cell r="AC270" t="str">
            <v>NA</v>
          </cell>
          <cell r="AD270">
            <v>1</v>
          </cell>
          <cell r="AE270" t="str">
            <v>NA</v>
          </cell>
          <cell r="AF270" t="str">
            <v>NA</v>
          </cell>
          <cell r="AG270" t="str">
            <v>NA</v>
          </cell>
          <cell r="AH270" t="str">
            <v>NA</v>
          </cell>
          <cell r="AI270">
            <v>140</v>
          </cell>
          <cell r="AJ270">
            <v>140</v>
          </cell>
          <cell r="AO270">
            <v>6735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881948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6300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6300</v>
          </cell>
          <cell r="BP270">
            <v>60908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435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435</v>
          </cell>
          <cell r="CA270">
            <v>6300</v>
          </cell>
          <cell r="CB270">
            <v>6735</v>
          </cell>
          <cell r="CD270">
            <v>6735</v>
          </cell>
        </row>
        <row r="271">
          <cell r="C271" t="str">
            <v>CAP08</v>
          </cell>
          <cell r="D271" t="str">
            <v>Corte y Rotura en anden adoquin</v>
          </cell>
          <cell r="E271" t="str">
            <v>m</v>
          </cell>
          <cell r="F271" t="str">
            <v>NA</v>
          </cell>
          <cell r="G271" t="str">
            <v>NA</v>
          </cell>
          <cell r="H271" t="str">
            <v>NA</v>
          </cell>
          <cell r="I271" t="str">
            <v>NA</v>
          </cell>
          <cell r="J271" t="str">
            <v>NA</v>
          </cell>
          <cell r="K271" t="str">
            <v>NA</v>
          </cell>
          <cell r="L271" t="str">
            <v>NA</v>
          </cell>
          <cell r="M271" t="str">
            <v>NA</v>
          </cell>
          <cell r="N271" t="str">
            <v>NA</v>
          </cell>
          <cell r="O271" t="str">
            <v>NA</v>
          </cell>
          <cell r="P271" t="str">
            <v>NA</v>
          </cell>
          <cell r="Q271" t="str">
            <v>NA</v>
          </cell>
          <cell r="R271" t="str">
            <v>NA</v>
          </cell>
          <cell r="S271" t="str">
            <v>NA</v>
          </cell>
          <cell r="T271" t="str">
            <v>CEC002</v>
          </cell>
          <cell r="U271" t="str">
            <v>NA</v>
          </cell>
          <cell r="V271" t="str">
            <v>NA</v>
          </cell>
          <cell r="W271" t="str">
            <v>NA</v>
          </cell>
          <cell r="X271" t="str">
            <v>NA</v>
          </cell>
          <cell r="Y271" t="str">
            <v>CMC002</v>
          </cell>
          <cell r="Z271" t="str">
            <v>NA</v>
          </cell>
          <cell r="AA271" t="str">
            <v>NA</v>
          </cell>
          <cell r="AB271" t="str">
            <v>NA</v>
          </cell>
          <cell r="AC271" t="str">
            <v>NA</v>
          </cell>
          <cell r="AD271">
            <v>1</v>
          </cell>
          <cell r="AE271" t="str">
            <v>NA</v>
          </cell>
          <cell r="AF271" t="str">
            <v>NA</v>
          </cell>
          <cell r="AG271" t="str">
            <v>NA</v>
          </cell>
          <cell r="AH271" t="str">
            <v>NA</v>
          </cell>
          <cell r="AI271">
            <v>140</v>
          </cell>
          <cell r="AJ271">
            <v>140</v>
          </cell>
          <cell r="AO271">
            <v>4814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584715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4177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4177</v>
          </cell>
          <cell r="BP271">
            <v>89116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637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637</v>
          </cell>
          <cell r="CA271">
            <v>4177</v>
          </cell>
          <cell r="CB271">
            <v>4814</v>
          </cell>
          <cell r="CD271">
            <v>4814</v>
          </cell>
        </row>
        <row r="272">
          <cell r="C272" t="str">
            <v>CAP08</v>
          </cell>
          <cell r="D272" t="str">
            <v>Corte y Rotura en anden piedra coralina</v>
          </cell>
          <cell r="E272" t="str">
            <v>m</v>
          </cell>
          <cell r="F272" t="str">
            <v>NA</v>
          </cell>
          <cell r="G272" t="str">
            <v>NA</v>
          </cell>
          <cell r="H272" t="str">
            <v>NA</v>
          </cell>
          <cell r="I272" t="str">
            <v>NA</v>
          </cell>
          <cell r="J272" t="str">
            <v>NA</v>
          </cell>
          <cell r="K272" t="str">
            <v>NA</v>
          </cell>
          <cell r="L272" t="str">
            <v>NA</v>
          </cell>
          <cell r="M272" t="str">
            <v>NA</v>
          </cell>
          <cell r="N272" t="str">
            <v>NA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 t="str">
            <v>NA</v>
          </cell>
          <cell r="T272" t="str">
            <v>CEC002</v>
          </cell>
          <cell r="U272" t="str">
            <v>NA</v>
          </cell>
          <cell r="V272" t="str">
            <v>NA</v>
          </cell>
          <cell r="W272" t="str">
            <v>NA</v>
          </cell>
          <cell r="X272" t="str">
            <v>NA</v>
          </cell>
          <cell r="Y272" t="str">
            <v>CMC002</v>
          </cell>
          <cell r="Z272" t="str">
            <v>NA</v>
          </cell>
          <cell r="AA272" t="str">
            <v>NA</v>
          </cell>
          <cell r="AB272" t="str">
            <v>NA</v>
          </cell>
          <cell r="AC272" t="str">
            <v>NA</v>
          </cell>
          <cell r="AD272">
            <v>1</v>
          </cell>
          <cell r="AE272" t="str">
            <v>NA</v>
          </cell>
          <cell r="AF272" t="str">
            <v>NA</v>
          </cell>
          <cell r="AG272" t="str">
            <v>NA</v>
          </cell>
          <cell r="AH272" t="str">
            <v>NA</v>
          </cell>
          <cell r="AI272">
            <v>140</v>
          </cell>
          <cell r="AJ272">
            <v>140</v>
          </cell>
          <cell r="AO272">
            <v>4814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584715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4177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4177</v>
          </cell>
          <cell r="BP272">
            <v>89116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637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637</v>
          </cell>
          <cell r="CA272">
            <v>4177</v>
          </cell>
          <cell r="CB272">
            <v>4814</v>
          </cell>
          <cell r="CD272">
            <v>4814</v>
          </cell>
        </row>
        <row r="273">
          <cell r="C273" t="str">
            <v>CAP08</v>
          </cell>
          <cell r="D273" t="str">
            <v>Cruce de vias con camisa de acero de 6" con topo Incluye subductada de la tuberia y camisa</v>
          </cell>
          <cell r="E273" t="str">
            <v>m</v>
          </cell>
          <cell r="F273" t="str">
            <v>MOC120</v>
          </cell>
          <cell r="G273" t="str">
            <v>MOC010</v>
          </cell>
          <cell r="H273" t="str">
            <v>MRD351</v>
          </cell>
          <cell r="I273" t="str">
            <v>MRD352</v>
          </cell>
          <cell r="J273" t="str">
            <v>NA</v>
          </cell>
          <cell r="K273" t="str">
            <v>NA</v>
          </cell>
          <cell r="L273" t="str">
            <v>NA</v>
          </cell>
          <cell r="M273">
            <v>1</v>
          </cell>
          <cell r="N273">
            <v>0.3</v>
          </cell>
          <cell r="O273">
            <v>1</v>
          </cell>
          <cell r="P273">
            <v>0.04</v>
          </cell>
          <cell r="Q273" t="str">
            <v>NA</v>
          </cell>
          <cell r="R273" t="str">
            <v>NA</v>
          </cell>
          <cell r="S273" t="str">
            <v>NA</v>
          </cell>
          <cell r="T273" t="str">
            <v>CEC004</v>
          </cell>
          <cell r="U273" t="str">
            <v>CEC016</v>
          </cell>
          <cell r="V273" t="str">
            <v>CEC010</v>
          </cell>
          <cell r="W273" t="str">
            <v>NA</v>
          </cell>
          <cell r="X273" t="str">
            <v>NA</v>
          </cell>
          <cell r="Y273" t="str">
            <v>CMC004</v>
          </cell>
          <cell r="Z273" t="str">
            <v>CMC005</v>
          </cell>
          <cell r="AA273" t="str">
            <v>CMC008</v>
          </cell>
          <cell r="AB273" t="str">
            <v>NA</v>
          </cell>
          <cell r="AC273" t="str">
            <v>NA</v>
          </cell>
          <cell r="AD273">
            <v>1</v>
          </cell>
          <cell r="AE273">
            <v>1</v>
          </cell>
          <cell r="AF273">
            <v>1</v>
          </cell>
          <cell r="AG273" t="str">
            <v>NA</v>
          </cell>
          <cell r="AH273" t="str">
            <v>NA</v>
          </cell>
          <cell r="AI273">
            <v>8</v>
          </cell>
          <cell r="AJ273">
            <v>8</v>
          </cell>
          <cell r="AK273">
            <v>8</v>
          </cell>
          <cell r="AL273">
            <v>8</v>
          </cell>
          <cell r="AO273">
            <v>128629</v>
          </cell>
          <cell r="AP273">
            <v>50000</v>
          </cell>
          <cell r="AQ273">
            <v>24000</v>
          </cell>
          <cell r="AR273">
            <v>10212</v>
          </cell>
          <cell r="AS273">
            <v>828</v>
          </cell>
          <cell r="AT273">
            <v>0</v>
          </cell>
          <cell r="AU273">
            <v>0</v>
          </cell>
          <cell r="AV273">
            <v>0</v>
          </cell>
          <cell r="AW273">
            <v>50000</v>
          </cell>
          <cell r="AX273">
            <v>7200</v>
          </cell>
          <cell r="AY273">
            <v>10212</v>
          </cell>
          <cell r="AZ273">
            <v>33</v>
          </cell>
          <cell r="BA273">
            <v>0</v>
          </cell>
          <cell r="BB273">
            <v>0</v>
          </cell>
          <cell r="BC273">
            <v>0</v>
          </cell>
          <cell r="BD273">
            <v>70817</v>
          </cell>
          <cell r="BE273">
            <v>2893</v>
          </cell>
          <cell r="BF273">
            <v>50000</v>
          </cell>
          <cell r="BG273">
            <v>33634</v>
          </cell>
          <cell r="BH273">
            <v>0</v>
          </cell>
          <cell r="BI273">
            <v>0</v>
          </cell>
          <cell r="BJ273">
            <v>362</v>
          </cell>
          <cell r="BK273">
            <v>6250</v>
          </cell>
          <cell r="BL273">
            <v>4204</v>
          </cell>
          <cell r="BM273">
            <v>0</v>
          </cell>
          <cell r="BN273">
            <v>0</v>
          </cell>
          <cell r="BO273">
            <v>10816</v>
          </cell>
          <cell r="BP273">
            <v>128224</v>
          </cell>
          <cell r="BQ273">
            <v>106852</v>
          </cell>
          <cell r="BR273">
            <v>140891</v>
          </cell>
          <cell r="BS273">
            <v>0</v>
          </cell>
          <cell r="BT273">
            <v>0</v>
          </cell>
          <cell r="BU273">
            <v>16028</v>
          </cell>
          <cell r="BV273">
            <v>13357</v>
          </cell>
          <cell r="BW273">
            <v>17611</v>
          </cell>
          <cell r="BX273">
            <v>0</v>
          </cell>
          <cell r="BY273">
            <v>0</v>
          </cell>
          <cell r="BZ273">
            <v>46996</v>
          </cell>
          <cell r="CA273">
            <v>10816</v>
          </cell>
          <cell r="CB273">
            <v>57812</v>
          </cell>
          <cell r="CC273">
            <v>0.05</v>
          </cell>
          <cell r="CD273">
            <v>128629</v>
          </cell>
        </row>
        <row r="274">
          <cell r="C274" t="str">
            <v>CAP08</v>
          </cell>
          <cell r="D274" t="str">
            <v>Cruce de vias con topo para tuberia de 4" Incluye el ducto</v>
          </cell>
          <cell r="E274" t="str">
            <v>m</v>
          </cell>
          <cell r="F274" t="str">
            <v>MOC056</v>
          </cell>
          <cell r="G274" t="str">
            <v>MOC010</v>
          </cell>
          <cell r="H274" t="str">
            <v>NA</v>
          </cell>
          <cell r="I274" t="str">
            <v>NA</v>
          </cell>
          <cell r="J274" t="str">
            <v>NA</v>
          </cell>
          <cell r="K274" t="str">
            <v>NA</v>
          </cell>
          <cell r="L274" t="str">
            <v>NA</v>
          </cell>
          <cell r="M274">
            <v>1</v>
          </cell>
          <cell r="N274">
            <v>0.3</v>
          </cell>
          <cell r="O274" t="str">
            <v>NA</v>
          </cell>
          <cell r="P274" t="str">
            <v>NA</v>
          </cell>
          <cell r="Q274" t="str">
            <v>NA</v>
          </cell>
          <cell r="R274" t="str">
            <v>NA</v>
          </cell>
          <cell r="S274" t="str">
            <v>NA</v>
          </cell>
          <cell r="T274" t="str">
            <v>CEC004</v>
          </cell>
          <cell r="U274" t="str">
            <v>CEC006</v>
          </cell>
          <cell r="V274" t="str">
            <v>CEC010</v>
          </cell>
          <cell r="W274" t="str">
            <v>NA</v>
          </cell>
          <cell r="X274" t="str">
            <v>NA</v>
          </cell>
          <cell r="Y274" t="str">
            <v>CMC004</v>
          </cell>
          <cell r="Z274" t="str">
            <v>CMC005</v>
          </cell>
          <cell r="AA274" t="str">
            <v>CMC008</v>
          </cell>
          <cell r="AB274" t="str">
            <v>NA</v>
          </cell>
          <cell r="AC274" t="str">
            <v>NA</v>
          </cell>
          <cell r="AD274">
            <v>1</v>
          </cell>
          <cell r="AE274">
            <v>1</v>
          </cell>
          <cell r="AF274">
            <v>1</v>
          </cell>
          <cell r="AG274" t="str">
            <v>NA</v>
          </cell>
          <cell r="AH274" t="str">
            <v>NA</v>
          </cell>
          <cell r="AI274">
            <v>7</v>
          </cell>
          <cell r="AJ274">
            <v>7</v>
          </cell>
          <cell r="AK274">
            <v>7</v>
          </cell>
          <cell r="AL274">
            <v>7</v>
          </cell>
          <cell r="AO274">
            <v>89823</v>
          </cell>
          <cell r="AP274">
            <v>10700</v>
          </cell>
          <cell r="AQ274">
            <v>24000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10700</v>
          </cell>
          <cell r="AX274">
            <v>7200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18795</v>
          </cell>
          <cell r="BE274">
            <v>2893</v>
          </cell>
          <cell r="BF274">
            <v>84698</v>
          </cell>
          <cell r="BG274">
            <v>33634</v>
          </cell>
          <cell r="BH274">
            <v>0</v>
          </cell>
          <cell r="BI274">
            <v>0</v>
          </cell>
          <cell r="BJ274">
            <v>413</v>
          </cell>
          <cell r="BK274">
            <v>12100</v>
          </cell>
          <cell r="BL274">
            <v>4805</v>
          </cell>
          <cell r="BM274">
            <v>0</v>
          </cell>
          <cell r="BN274">
            <v>0</v>
          </cell>
          <cell r="BO274">
            <v>17318</v>
          </cell>
          <cell r="BP274">
            <v>128224</v>
          </cell>
          <cell r="BQ274">
            <v>106852</v>
          </cell>
          <cell r="BR274">
            <v>140891</v>
          </cell>
          <cell r="BS274">
            <v>0</v>
          </cell>
          <cell r="BT274">
            <v>0</v>
          </cell>
          <cell r="BU274">
            <v>18318</v>
          </cell>
          <cell r="BV274">
            <v>15265</v>
          </cell>
          <cell r="BW274">
            <v>20127</v>
          </cell>
          <cell r="BX274">
            <v>0</v>
          </cell>
          <cell r="BY274">
            <v>0</v>
          </cell>
          <cell r="BZ274">
            <v>53710</v>
          </cell>
          <cell r="CA274">
            <v>17318</v>
          </cell>
          <cell r="CB274">
            <v>71028</v>
          </cell>
          <cell r="CC274">
            <v>0.05</v>
          </cell>
          <cell r="CD274">
            <v>89823</v>
          </cell>
        </row>
        <row r="275">
          <cell r="B275" t="str">
            <v>PLM01</v>
          </cell>
          <cell r="C275" t="str">
            <v>CAP08</v>
          </cell>
          <cell r="D275" t="str">
            <v>De    10  pares</v>
          </cell>
          <cell r="E275" t="str">
            <v>m</v>
          </cell>
          <cell r="F275" t="str">
            <v>NA</v>
          </cell>
          <cell r="G275" t="str">
            <v>NA</v>
          </cell>
          <cell r="H275" t="str">
            <v>NA</v>
          </cell>
          <cell r="I275" t="str">
            <v>NA</v>
          </cell>
          <cell r="J275" t="str">
            <v>NA</v>
          </cell>
          <cell r="K275" t="str">
            <v>NA</v>
          </cell>
          <cell r="L275" t="str">
            <v>NA</v>
          </cell>
          <cell r="M275" t="str">
            <v>NA</v>
          </cell>
          <cell r="N275" t="str">
            <v>NA</v>
          </cell>
          <cell r="O275" t="str">
            <v>NA</v>
          </cell>
          <cell r="P275" t="str">
            <v>NA</v>
          </cell>
          <cell r="Q275" t="str">
            <v>NA</v>
          </cell>
          <cell r="R275" t="str">
            <v>NA</v>
          </cell>
          <cell r="S275" t="str">
            <v>NA</v>
          </cell>
          <cell r="T275" t="str">
            <v>CER002</v>
          </cell>
          <cell r="U275" t="str">
            <v>NA</v>
          </cell>
          <cell r="V275" t="str">
            <v>NA</v>
          </cell>
          <cell r="W275" t="str">
            <v>NA</v>
          </cell>
          <cell r="X275" t="str">
            <v>NA</v>
          </cell>
          <cell r="Y275" t="str">
            <v>CMC012</v>
          </cell>
          <cell r="Z275" t="str">
            <v>NA</v>
          </cell>
          <cell r="AA275" t="str">
            <v>NA</v>
          </cell>
          <cell r="AB275" t="str">
            <v>NA</v>
          </cell>
          <cell r="AC275" t="str">
            <v>NA</v>
          </cell>
          <cell r="AD275">
            <v>1</v>
          </cell>
          <cell r="AE275" t="str">
            <v>NA</v>
          </cell>
          <cell r="AF275" t="str">
            <v>NA</v>
          </cell>
          <cell r="AG275" t="str">
            <v>NA</v>
          </cell>
          <cell r="AH275" t="str">
            <v>NA</v>
          </cell>
          <cell r="AI275">
            <v>400</v>
          </cell>
          <cell r="AJ275">
            <v>400</v>
          </cell>
          <cell r="AO275">
            <v>366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48564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121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121</v>
          </cell>
          <cell r="BP275">
            <v>98147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245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245</v>
          </cell>
          <cell r="CA275">
            <v>121</v>
          </cell>
          <cell r="CB275">
            <v>366</v>
          </cell>
          <cell r="CC275">
            <v>0.05</v>
          </cell>
          <cell r="CD275">
            <v>366</v>
          </cell>
        </row>
        <row r="276">
          <cell r="B276" t="str">
            <v>ELM01</v>
          </cell>
          <cell r="C276" t="str">
            <v>CAP08</v>
          </cell>
          <cell r="D276" t="str">
            <v>De    10  pares</v>
          </cell>
          <cell r="E276" t="str">
            <v>U</v>
          </cell>
          <cell r="F276" t="str">
            <v>MRD141</v>
          </cell>
          <cell r="G276" t="str">
            <v>MRD076</v>
          </cell>
          <cell r="H276" t="str">
            <v>NA</v>
          </cell>
          <cell r="I276" t="str">
            <v>NA</v>
          </cell>
          <cell r="J276" t="str">
            <v>NA</v>
          </cell>
          <cell r="K276" t="str">
            <v>NA</v>
          </cell>
          <cell r="L276" t="str">
            <v>NA</v>
          </cell>
          <cell r="M276">
            <v>1</v>
          </cell>
          <cell r="N276">
            <v>20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 t="str">
            <v>NA</v>
          </cell>
          <cell r="T276" t="str">
            <v>CER004</v>
          </cell>
          <cell r="U276" t="str">
            <v>NA</v>
          </cell>
          <cell r="V276" t="str">
            <v>NA</v>
          </cell>
          <cell r="W276" t="str">
            <v>NA</v>
          </cell>
          <cell r="X276" t="str">
            <v>NA</v>
          </cell>
          <cell r="Y276" t="str">
            <v>CMC013</v>
          </cell>
          <cell r="Z276" t="str">
            <v>NA</v>
          </cell>
          <cell r="AA276" t="str">
            <v>NA</v>
          </cell>
          <cell r="AB276" t="str">
            <v>NA</v>
          </cell>
          <cell r="AC276" t="str">
            <v>NA</v>
          </cell>
          <cell r="AD276">
            <v>1</v>
          </cell>
          <cell r="AE276" t="str">
            <v>NA</v>
          </cell>
          <cell r="AF276" t="str">
            <v>NA</v>
          </cell>
          <cell r="AG276" t="str">
            <v>NA</v>
          </cell>
          <cell r="AH276" t="str">
            <v>NA</v>
          </cell>
          <cell r="AI276">
            <v>54</v>
          </cell>
          <cell r="AJ276">
            <v>54</v>
          </cell>
          <cell r="AO276">
            <v>41045</v>
          </cell>
          <cell r="AP276">
            <v>33500</v>
          </cell>
          <cell r="AQ276">
            <v>85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33500</v>
          </cell>
          <cell r="AX276">
            <v>1700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36960</v>
          </cell>
          <cell r="BE276">
            <v>114090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2113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2113</v>
          </cell>
          <cell r="BP276">
            <v>106495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1972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1972</v>
          </cell>
          <cell r="CA276">
            <v>2113</v>
          </cell>
          <cell r="CB276">
            <v>4085</v>
          </cell>
          <cell r="CC276">
            <v>0.05</v>
          </cell>
          <cell r="CD276">
            <v>41045</v>
          </cell>
        </row>
        <row r="277">
          <cell r="B277" t="str">
            <v>EPA01</v>
          </cell>
          <cell r="C277" t="str">
            <v>CAP08</v>
          </cell>
          <cell r="D277" t="str">
            <v>De    10  pares</v>
          </cell>
          <cell r="E277" t="str">
            <v>U</v>
          </cell>
          <cell r="F277" t="str">
            <v>MRD244</v>
          </cell>
          <cell r="G277" t="str">
            <v>MRD215</v>
          </cell>
          <cell r="H277" t="str">
            <v>MRD252</v>
          </cell>
          <cell r="I277" t="str">
            <v>MRD046</v>
          </cell>
          <cell r="J277" t="str">
            <v>NA</v>
          </cell>
          <cell r="K277" t="str">
            <v>NA</v>
          </cell>
          <cell r="L277" t="str">
            <v>NA</v>
          </cell>
          <cell r="M277">
            <v>1</v>
          </cell>
          <cell r="N277">
            <v>0.1</v>
          </cell>
          <cell r="O277">
            <v>0.03</v>
          </cell>
          <cell r="P277">
            <v>20</v>
          </cell>
          <cell r="Q277" t="str">
            <v>NA</v>
          </cell>
          <cell r="R277" t="str">
            <v>NA</v>
          </cell>
          <cell r="S277" t="str">
            <v>NA</v>
          </cell>
          <cell r="T277" t="str">
            <v>CER004</v>
          </cell>
          <cell r="U277" t="str">
            <v>NA</v>
          </cell>
          <cell r="V277" t="str">
            <v>NA</v>
          </cell>
          <cell r="W277" t="str">
            <v>NA</v>
          </cell>
          <cell r="X277" t="str">
            <v>NA</v>
          </cell>
          <cell r="Y277" t="str">
            <v>CMC014</v>
          </cell>
          <cell r="Z277" t="str">
            <v>NA</v>
          </cell>
          <cell r="AA277" t="str">
            <v>NA</v>
          </cell>
          <cell r="AB277" t="str">
            <v>NA</v>
          </cell>
          <cell r="AC277" t="str">
            <v>NA</v>
          </cell>
          <cell r="AD277">
            <v>1</v>
          </cell>
          <cell r="AE277" t="str">
            <v>NA</v>
          </cell>
          <cell r="AF277" t="str">
            <v>NA</v>
          </cell>
          <cell r="AG277" t="str">
            <v>NA</v>
          </cell>
          <cell r="AH277" t="str">
            <v>NA</v>
          </cell>
          <cell r="AI277">
            <v>14.4</v>
          </cell>
          <cell r="AJ277">
            <v>14.4</v>
          </cell>
          <cell r="AO277">
            <v>35045</v>
          </cell>
          <cell r="AP277">
            <v>13542</v>
          </cell>
          <cell r="AQ277">
            <v>14663</v>
          </cell>
          <cell r="AR277">
            <v>25875</v>
          </cell>
          <cell r="AS277">
            <v>43</v>
          </cell>
          <cell r="AT277">
            <v>0</v>
          </cell>
          <cell r="AU277">
            <v>0</v>
          </cell>
          <cell r="AV277">
            <v>0</v>
          </cell>
          <cell r="AW277">
            <v>13542</v>
          </cell>
          <cell r="AX277">
            <v>1466</v>
          </cell>
          <cell r="AY277">
            <v>776</v>
          </cell>
          <cell r="AZ277">
            <v>860</v>
          </cell>
          <cell r="BA277">
            <v>0</v>
          </cell>
          <cell r="BB277">
            <v>0</v>
          </cell>
          <cell r="BC277">
            <v>0</v>
          </cell>
          <cell r="BD277">
            <v>17476</v>
          </cell>
          <cell r="BE277">
            <v>114090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7923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7923</v>
          </cell>
          <cell r="BP277">
            <v>138896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9646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9646</v>
          </cell>
          <cell r="CA277">
            <v>7923</v>
          </cell>
          <cell r="CB277">
            <v>17569</v>
          </cell>
          <cell r="CC277">
            <v>0.05</v>
          </cell>
          <cell r="CD277">
            <v>35045</v>
          </cell>
        </row>
        <row r="278">
          <cell r="B278" t="str">
            <v>EPC01</v>
          </cell>
          <cell r="C278" t="str">
            <v>CAP08</v>
          </cell>
          <cell r="D278" t="str">
            <v>De    10  pares</v>
          </cell>
          <cell r="E278" t="str">
            <v>U</v>
          </cell>
          <cell r="F278" t="str">
            <v>MRD244</v>
          </cell>
          <cell r="G278" t="str">
            <v>MRD215</v>
          </cell>
          <cell r="H278" t="str">
            <v>MRD252</v>
          </cell>
          <cell r="I278" t="str">
            <v>MRD046</v>
          </cell>
          <cell r="J278" t="str">
            <v>NA</v>
          </cell>
          <cell r="K278" t="str">
            <v>NA</v>
          </cell>
          <cell r="L278" t="str">
            <v>NA</v>
          </cell>
          <cell r="M278">
            <v>1</v>
          </cell>
          <cell r="N278">
            <v>0.1</v>
          </cell>
          <cell r="O278">
            <v>0.03</v>
          </cell>
          <cell r="P278">
            <v>20</v>
          </cell>
          <cell r="Q278" t="str">
            <v>NA</v>
          </cell>
          <cell r="R278" t="str">
            <v>NA</v>
          </cell>
          <cell r="S278" t="str">
            <v>NA</v>
          </cell>
          <cell r="T278" t="str">
            <v>CER003</v>
          </cell>
          <cell r="U278" t="str">
            <v>NA</v>
          </cell>
          <cell r="V278" t="str">
            <v>NA</v>
          </cell>
          <cell r="W278" t="str">
            <v>NA</v>
          </cell>
          <cell r="X278" t="str">
            <v>NA</v>
          </cell>
          <cell r="Y278" t="str">
            <v>CMC013</v>
          </cell>
          <cell r="Z278" t="str">
            <v>NA</v>
          </cell>
          <cell r="AA278" t="str">
            <v>NA</v>
          </cell>
          <cell r="AB278" t="str">
            <v>NA</v>
          </cell>
          <cell r="AC278" t="str">
            <v>NA</v>
          </cell>
          <cell r="AD278">
            <v>1</v>
          </cell>
          <cell r="AE278" t="str">
            <v>NA</v>
          </cell>
          <cell r="AF278" t="str">
            <v>NA</v>
          </cell>
          <cell r="AG278" t="str">
            <v>NA</v>
          </cell>
          <cell r="AH278" t="str">
            <v>NA</v>
          </cell>
          <cell r="AI278">
            <v>16</v>
          </cell>
          <cell r="AJ278">
            <v>16</v>
          </cell>
          <cell r="AO278">
            <v>29326</v>
          </cell>
          <cell r="AP278">
            <v>13542</v>
          </cell>
          <cell r="AQ278">
            <v>14663</v>
          </cell>
          <cell r="AR278">
            <v>25875</v>
          </cell>
          <cell r="AS278">
            <v>43</v>
          </cell>
          <cell r="AT278">
            <v>0</v>
          </cell>
          <cell r="AU278">
            <v>0</v>
          </cell>
          <cell r="AV278">
            <v>0</v>
          </cell>
          <cell r="AW278">
            <v>13542</v>
          </cell>
          <cell r="AX278">
            <v>1466</v>
          </cell>
          <cell r="AY278">
            <v>776</v>
          </cell>
          <cell r="AZ278">
            <v>860</v>
          </cell>
          <cell r="BA278">
            <v>0</v>
          </cell>
          <cell r="BB278">
            <v>0</v>
          </cell>
          <cell r="BC278">
            <v>0</v>
          </cell>
          <cell r="BD278">
            <v>17476</v>
          </cell>
          <cell r="BE278">
            <v>83103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5194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5194</v>
          </cell>
          <cell r="BP278">
            <v>106495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6656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6656</v>
          </cell>
          <cell r="CA278">
            <v>5194</v>
          </cell>
          <cell r="CB278">
            <v>11850</v>
          </cell>
          <cell r="CC278">
            <v>0.05</v>
          </cell>
          <cell r="CD278">
            <v>29326</v>
          </cell>
        </row>
        <row r="279">
          <cell r="B279" t="str">
            <v>EPM01</v>
          </cell>
          <cell r="C279" t="str">
            <v>CAP08</v>
          </cell>
          <cell r="D279" t="str">
            <v>De    10  pares</v>
          </cell>
          <cell r="E279" t="str">
            <v>U</v>
          </cell>
          <cell r="F279" t="str">
            <v>MRD244</v>
          </cell>
          <cell r="G279" t="str">
            <v>MRD215</v>
          </cell>
          <cell r="H279" t="str">
            <v>MRD252</v>
          </cell>
          <cell r="I279" t="str">
            <v>MRD046</v>
          </cell>
          <cell r="J279" t="str">
            <v>NA</v>
          </cell>
          <cell r="K279" t="str">
            <v>NA</v>
          </cell>
          <cell r="L279" t="str">
            <v>NA</v>
          </cell>
          <cell r="M279">
            <v>1</v>
          </cell>
          <cell r="N279">
            <v>0.1</v>
          </cell>
          <cell r="O279">
            <v>0.03</v>
          </cell>
          <cell r="P279">
            <v>20</v>
          </cell>
          <cell r="Q279" t="str">
            <v>NA</v>
          </cell>
          <cell r="R279" t="str">
            <v>NA</v>
          </cell>
          <cell r="S279" t="str">
            <v>NA</v>
          </cell>
          <cell r="T279" t="str">
            <v>CER004</v>
          </cell>
          <cell r="U279" t="str">
            <v>NA</v>
          </cell>
          <cell r="V279" t="str">
            <v>NA</v>
          </cell>
          <cell r="W279" t="str">
            <v>NA</v>
          </cell>
          <cell r="X279" t="str">
            <v>NA</v>
          </cell>
          <cell r="Y279" t="str">
            <v>CMC014</v>
          </cell>
          <cell r="Z279" t="str">
            <v>NA</v>
          </cell>
          <cell r="AA279" t="str">
            <v>NA</v>
          </cell>
          <cell r="AB279" t="str">
            <v>NA</v>
          </cell>
          <cell r="AC279" t="str">
            <v>NA</v>
          </cell>
          <cell r="AD279">
            <v>1</v>
          </cell>
          <cell r="AE279" t="str">
            <v>NA</v>
          </cell>
          <cell r="AF279" t="str">
            <v>NA</v>
          </cell>
          <cell r="AG279" t="str">
            <v>NA</v>
          </cell>
          <cell r="AH279" t="str">
            <v>NA</v>
          </cell>
          <cell r="AI279">
            <v>14.4</v>
          </cell>
          <cell r="AJ279">
            <v>14.4</v>
          </cell>
          <cell r="AO279">
            <v>35045</v>
          </cell>
          <cell r="AP279">
            <v>13542</v>
          </cell>
          <cell r="AQ279">
            <v>14663</v>
          </cell>
          <cell r="AR279">
            <v>25875</v>
          </cell>
          <cell r="AS279">
            <v>43</v>
          </cell>
          <cell r="AT279">
            <v>0</v>
          </cell>
          <cell r="AU279">
            <v>0</v>
          </cell>
          <cell r="AV279">
            <v>0</v>
          </cell>
          <cell r="AW279">
            <v>13542</v>
          </cell>
          <cell r="AX279">
            <v>1466</v>
          </cell>
          <cell r="AY279">
            <v>776</v>
          </cell>
          <cell r="AZ279">
            <v>860</v>
          </cell>
          <cell r="BA279">
            <v>0</v>
          </cell>
          <cell r="BB279">
            <v>0</v>
          </cell>
          <cell r="BC279">
            <v>0</v>
          </cell>
          <cell r="BD279">
            <v>17476</v>
          </cell>
          <cell r="BE279">
            <v>114090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7923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7923</v>
          </cell>
          <cell r="BP279">
            <v>138896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9646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9646</v>
          </cell>
          <cell r="CA279">
            <v>7923</v>
          </cell>
          <cell r="CB279">
            <v>17569</v>
          </cell>
          <cell r="CC279">
            <v>0.05</v>
          </cell>
          <cell r="CD279">
            <v>35045</v>
          </cell>
        </row>
        <row r="280">
          <cell r="B280" t="str">
            <v>ML001</v>
          </cell>
          <cell r="C280" t="str">
            <v>CAP08</v>
          </cell>
          <cell r="D280" t="str">
            <v>De    10  pares</v>
          </cell>
          <cell r="E280" t="str">
            <v>U</v>
          </cell>
          <cell r="F280" t="str">
            <v>MRD125</v>
          </cell>
          <cell r="G280" t="str">
            <v>MRD076</v>
          </cell>
          <cell r="H280" t="str">
            <v>NA</v>
          </cell>
          <cell r="I280" t="str">
            <v>NA</v>
          </cell>
          <cell r="J280" t="str">
            <v>NA</v>
          </cell>
          <cell r="K280" t="str">
            <v>NA</v>
          </cell>
          <cell r="L280" t="str">
            <v>NA</v>
          </cell>
          <cell r="M280">
            <v>1</v>
          </cell>
          <cell r="N280">
            <v>20</v>
          </cell>
          <cell r="O280" t="str">
            <v>NA</v>
          </cell>
          <cell r="P280" t="str">
            <v>NA</v>
          </cell>
          <cell r="Q280" t="str">
            <v>NA</v>
          </cell>
          <cell r="R280" t="str">
            <v>NA</v>
          </cell>
          <cell r="S280" t="str">
            <v>NA</v>
          </cell>
          <cell r="T280" t="str">
            <v>CER003</v>
          </cell>
          <cell r="U280" t="str">
            <v>NA</v>
          </cell>
          <cell r="V280" t="str">
            <v>NA</v>
          </cell>
          <cell r="W280" t="str">
            <v>NA</v>
          </cell>
          <cell r="X280" t="str">
            <v>NA</v>
          </cell>
          <cell r="Y280" t="str">
            <v>CMC013</v>
          </cell>
          <cell r="Z280" t="str">
            <v>NA</v>
          </cell>
          <cell r="AA280" t="str">
            <v>NA</v>
          </cell>
          <cell r="AB280" t="str">
            <v>NA</v>
          </cell>
          <cell r="AC280" t="str">
            <v>NA</v>
          </cell>
          <cell r="AD280">
            <v>1</v>
          </cell>
          <cell r="AE280" t="str">
            <v>NA</v>
          </cell>
          <cell r="AF280" t="str">
            <v>NA</v>
          </cell>
          <cell r="AG280" t="str">
            <v>NA</v>
          </cell>
          <cell r="AH280" t="str">
            <v>NA</v>
          </cell>
          <cell r="AI280">
            <v>14</v>
          </cell>
          <cell r="AJ280">
            <v>14</v>
          </cell>
          <cell r="AO280">
            <v>62578</v>
          </cell>
          <cell r="AP280">
            <v>45000</v>
          </cell>
          <cell r="AQ280">
            <v>85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45000</v>
          </cell>
          <cell r="AX280">
            <v>1700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49035</v>
          </cell>
          <cell r="BE280">
            <v>83103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5936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5936</v>
          </cell>
          <cell r="BP280">
            <v>106495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7607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7607</v>
          </cell>
          <cell r="CA280">
            <v>5936</v>
          </cell>
          <cell r="CB280">
            <v>13543</v>
          </cell>
          <cell r="CC280">
            <v>0.05</v>
          </cell>
          <cell r="CD280">
            <v>62578</v>
          </cell>
        </row>
        <row r="281">
          <cell r="B281" t="str">
            <v>MP001</v>
          </cell>
          <cell r="C281" t="str">
            <v>CAP08</v>
          </cell>
          <cell r="D281" t="str">
            <v>De    10  pares</v>
          </cell>
          <cell r="E281" t="str">
            <v>U</v>
          </cell>
          <cell r="F281" t="str">
            <v>MRD244</v>
          </cell>
          <cell r="G281" t="str">
            <v>MRD215</v>
          </cell>
          <cell r="H281" t="str">
            <v>MRD252</v>
          </cell>
          <cell r="I281" t="str">
            <v>MRD046</v>
          </cell>
          <cell r="J281" t="str">
            <v>NA</v>
          </cell>
          <cell r="K281" t="str">
            <v>NA</v>
          </cell>
          <cell r="L281" t="str">
            <v>NA</v>
          </cell>
          <cell r="M281">
            <v>1</v>
          </cell>
          <cell r="N281">
            <v>0.1</v>
          </cell>
          <cell r="O281">
            <v>0.03</v>
          </cell>
          <cell r="P281">
            <v>20</v>
          </cell>
          <cell r="Q281" t="str">
            <v>NA</v>
          </cell>
          <cell r="R281" t="str">
            <v>NA</v>
          </cell>
          <cell r="S281" t="str">
            <v>NA</v>
          </cell>
          <cell r="T281" t="str">
            <v>CER003</v>
          </cell>
          <cell r="U281" t="str">
            <v>NA</v>
          </cell>
          <cell r="V281" t="str">
            <v>NA</v>
          </cell>
          <cell r="W281" t="str">
            <v>NA</v>
          </cell>
          <cell r="X281" t="str">
            <v>NA</v>
          </cell>
          <cell r="Y281" t="str">
            <v>CMC013</v>
          </cell>
          <cell r="Z281" t="str">
            <v>NA</v>
          </cell>
          <cell r="AA281" t="str">
            <v>NA</v>
          </cell>
          <cell r="AB281" t="str">
            <v>NA</v>
          </cell>
          <cell r="AC281" t="str">
            <v>NA</v>
          </cell>
          <cell r="AD281">
            <v>1</v>
          </cell>
          <cell r="AE281" t="str">
            <v>NA</v>
          </cell>
          <cell r="AF281" t="str">
            <v>NA</v>
          </cell>
          <cell r="AG281" t="str">
            <v>NA</v>
          </cell>
          <cell r="AH281" t="str">
            <v>NA</v>
          </cell>
          <cell r="AI281">
            <v>16</v>
          </cell>
          <cell r="AJ281">
            <v>16</v>
          </cell>
          <cell r="AO281">
            <v>29326</v>
          </cell>
          <cell r="AP281">
            <v>13542</v>
          </cell>
          <cell r="AQ281">
            <v>14663</v>
          </cell>
          <cell r="AR281">
            <v>25875</v>
          </cell>
          <cell r="AS281">
            <v>43</v>
          </cell>
          <cell r="AT281">
            <v>0</v>
          </cell>
          <cell r="AU281">
            <v>0</v>
          </cell>
          <cell r="AV281">
            <v>0</v>
          </cell>
          <cell r="AW281">
            <v>13542</v>
          </cell>
          <cell r="AX281">
            <v>1466</v>
          </cell>
          <cell r="AY281">
            <v>776</v>
          </cell>
          <cell r="AZ281">
            <v>860</v>
          </cell>
          <cell r="BA281">
            <v>0</v>
          </cell>
          <cell r="BB281">
            <v>0</v>
          </cell>
          <cell r="BC281">
            <v>0</v>
          </cell>
          <cell r="BD281">
            <v>17476</v>
          </cell>
          <cell r="BE281">
            <v>83103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5194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5194</v>
          </cell>
          <cell r="BP281">
            <v>106495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6656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6656</v>
          </cell>
          <cell r="CA281">
            <v>5194</v>
          </cell>
          <cell r="CB281">
            <v>11850</v>
          </cell>
          <cell r="CC281">
            <v>0.05</v>
          </cell>
          <cell r="CD281">
            <v>29326</v>
          </cell>
        </row>
        <row r="282">
          <cell r="B282" t="str">
            <v>PBA01</v>
          </cell>
          <cell r="C282" t="str">
            <v>CAP08</v>
          </cell>
          <cell r="D282" t="str">
            <v>De    10  pares</v>
          </cell>
          <cell r="E282" t="str">
            <v>U</v>
          </cell>
          <cell r="F282" t="str">
            <v>NA</v>
          </cell>
          <cell r="G282" t="str">
            <v>NA</v>
          </cell>
          <cell r="H282" t="str">
            <v>NA</v>
          </cell>
          <cell r="I282" t="str">
            <v>NA</v>
          </cell>
          <cell r="J282" t="str">
            <v>NA</v>
          </cell>
          <cell r="K282" t="str">
            <v>NA</v>
          </cell>
          <cell r="L282" t="str">
            <v>NA</v>
          </cell>
          <cell r="M282" t="str">
            <v>NA</v>
          </cell>
          <cell r="N282" t="str">
            <v>NA</v>
          </cell>
          <cell r="O282" t="str">
            <v>NA</v>
          </cell>
          <cell r="P282" t="str">
            <v>NA</v>
          </cell>
          <cell r="Q282" t="str">
            <v>NA</v>
          </cell>
          <cell r="R282" t="str">
            <v>NA</v>
          </cell>
          <cell r="S282" t="str">
            <v>NA</v>
          </cell>
          <cell r="T282" t="str">
            <v>CER002</v>
          </cell>
          <cell r="U282" t="str">
            <v>NA</v>
          </cell>
          <cell r="V282" t="str">
            <v>NA</v>
          </cell>
          <cell r="W282" t="str">
            <v>NA</v>
          </cell>
          <cell r="X282" t="str">
            <v>NA</v>
          </cell>
          <cell r="Y282" t="str">
            <v>CMC012</v>
          </cell>
          <cell r="Z282" t="str">
            <v>NA</v>
          </cell>
          <cell r="AA282" t="str">
            <v>NA</v>
          </cell>
          <cell r="AB282" t="str">
            <v>NA</v>
          </cell>
          <cell r="AC282" t="str">
            <v>NA</v>
          </cell>
          <cell r="AD282">
            <v>1</v>
          </cell>
          <cell r="AE282" t="str">
            <v>NA</v>
          </cell>
          <cell r="AF282" t="str">
            <v>NA</v>
          </cell>
          <cell r="AG282" t="str">
            <v>NA</v>
          </cell>
          <cell r="AH282" t="str">
            <v>NA</v>
          </cell>
          <cell r="AI282">
            <v>350</v>
          </cell>
          <cell r="AJ282">
            <v>350</v>
          </cell>
          <cell r="AO282">
            <v>419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48564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139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139</v>
          </cell>
          <cell r="BP282">
            <v>98147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280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280</v>
          </cell>
          <cell r="CA282">
            <v>139</v>
          </cell>
          <cell r="CB282">
            <v>419</v>
          </cell>
          <cell r="CC282">
            <v>0.05</v>
          </cell>
          <cell r="CD282">
            <v>419</v>
          </cell>
        </row>
        <row r="283">
          <cell r="B283" t="str">
            <v>PBC01</v>
          </cell>
          <cell r="C283" t="str">
            <v>CAP08</v>
          </cell>
          <cell r="D283" t="str">
            <v>De    10  pares</v>
          </cell>
          <cell r="E283" t="str">
            <v>U</v>
          </cell>
          <cell r="F283" t="str">
            <v>NA</v>
          </cell>
          <cell r="G283" t="str">
            <v>NA</v>
          </cell>
          <cell r="H283" t="str">
            <v>NA</v>
          </cell>
          <cell r="I283" t="str">
            <v>NA</v>
          </cell>
          <cell r="J283" t="str">
            <v>NA</v>
          </cell>
          <cell r="K283" t="str">
            <v>NA</v>
          </cell>
          <cell r="L283" t="str">
            <v>NA</v>
          </cell>
          <cell r="M283" t="str">
            <v>NA</v>
          </cell>
          <cell r="N283" t="str">
            <v>NA</v>
          </cell>
          <cell r="O283" t="str">
            <v>NA</v>
          </cell>
          <cell r="P283" t="str">
            <v>NA</v>
          </cell>
          <cell r="Q283" t="str">
            <v>NA</v>
          </cell>
          <cell r="R283" t="str">
            <v>NA</v>
          </cell>
          <cell r="S283" t="str">
            <v>NA</v>
          </cell>
          <cell r="T283" t="str">
            <v>CER001</v>
          </cell>
          <cell r="U283" t="str">
            <v>NA</v>
          </cell>
          <cell r="V283" t="str">
            <v>NA</v>
          </cell>
          <cell r="W283" t="str">
            <v>NA</v>
          </cell>
          <cell r="X283" t="str">
            <v>NA</v>
          </cell>
          <cell r="Y283" t="str">
            <v>CMC011</v>
          </cell>
          <cell r="Z283" t="str">
            <v>NA</v>
          </cell>
          <cell r="AA283" t="str">
            <v>NA</v>
          </cell>
          <cell r="AB283" t="str">
            <v>NA</v>
          </cell>
          <cell r="AC283" t="str">
            <v>NA</v>
          </cell>
          <cell r="AD283">
            <v>1</v>
          </cell>
          <cell r="AE283" t="str">
            <v>NA</v>
          </cell>
          <cell r="AF283" t="str">
            <v>NA</v>
          </cell>
          <cell r="AG283" t="str">
            <v>NA</v>
          </cell>
          <cell r="AH283" t="str">
            <v>NA</v>
          </cell>
          <cell r="AI283">
            <v>475</v>
          </cell>
          <cell r="AJ283">
            <v>475</v>
          </cell>
          <cell r="AO283">
            <v>793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250716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528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528</v>
          </cell>
          <cell r="BP283">
            <v>125868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265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265</v>
          </cell>
          <cell r="CA283">
            <v>528</v>
          </cell>
          <cell r="CB283">
            <v>793</v>
          </cell>
          <cell r="CC283">
            <v>0.05</v>
          </cell>
          <cell r="CD283">
            <v>793</v>
          </cell>
        </row>
        <row r="284">
          <cell r="B284" t="str">
            <v>PBM01</v>
          </cell>
          <cell r="C284" t="str">
            <v>CAP08</v>
          </cell>
          <cell r="D284" t="str">
            <v>De    10  pares</v>
          </cell>
          <cell r="E284" t="str">
            <v>U</v>
          </cell>
          <cell r="F284" t="str">
            <v>NA</v>
          </cell>
          <cell r="G284" t="str">
            <v>NA</v>
          </cell>
          <cell r="H284" t="str">
            <v>NA</v>
          </cell>
          <cell r="I284" t="str">
            <v>NA</v>
          </cell>
          <cell r="J284" t="str">
            <v>NA</v>
          </cell>
          <cell r="K284" t="str">
            <v>NA</v>
          </cell>
          <cell r="L284" t="str">
            <v>NA</v>
          </cell>
          <cell r="M284" t="str">
            <v>NA</v>
          </cell>
          <cell r="N284" t="str">
            <v>NA</v>
          </cell>
          <cell r="O284" t="str">
            <v>NA</v>
          </cell>
          <cell r="P284" t="str">
            <v>NA</v>
          </cell>
          <cell r="Q284" t="str">
            <v>NA</v>
          </cell>
          <cell r="R284" t="str">
            <v>NA</v>
          </cell>
          <cell r="S284" t="str">
            <v>NA</v>
          </cell>
          <cell r="T284" t="str">
            <v>CER002</v>
          </cell>
          <cell r="U284" t="str">
            <v>NA</v>
          </cell>
          <cell r="V284" t="str">
            <v>NA</v>
          </cell>
          <cell r="W284" t="str">
            <v>NA</v>
          </cell>
          <cell r="X284" t="str">
            <v>NA</v>
          </cell>
          <cell r="Y284" t="str">
            <v>CMC012</v>
          </cell>
          <cell r="Z284" t="str">
            <v>NA</v>
          </cell>
          <cell r="AA284" t="str">
            <v>NA</v>
          </cell>
          <cell r="AB284" t="str">
            <v>NA</v>
          </cell>
          <cell r="AC284" t="str">
            <v>NA</v>
          </cell>
          <cell r="AD284">
            <v>1</v>
          </cell>
          <cell r="AE284" t="str">
            <v>NA</v>
          </cell>
          <cell r="AF284" t="str">
            <v>NA</v>
          </cell>
          <cell r="AG284" t="str">
            <v>NA</v>
          </cell>
          <cell r="AH284" t="str">
            <v>NA</v>
          </cell>
          <cell r="AI284">
            <v>350</v>
          </cell>
          <cell r="AJ284">
            <v>350</v>
          </cell>
          <cell r="AO284">
            <v>419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48564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139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139</v>
          </cell>
          <cell r="BP284">
            <v>98147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280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280</v>
          </cell>
          <cell r="CA284">
            <v>139</v>
          </cell>
          <cell r="CB284">
            <v>419</v>
          </cell>
          <cell r="CC284">
            <v>0.05</v>
          </cell>
          <cell r="CD284">
            <v>419</v>
          </cell>
        </row>
        <row r="285">
          <cell r="B285" t="str">
            <v>PLM02</v>
          </cell>
          <cell r="C285" t="str">
            <v>CAP08</v>
          </cell>
          <cell r="D285" t="str">
            <v>De    20  pares</v>
          </cell>
          <cell r="E285" t="str">
            <v>m</v>
          </cell>
          <cell r="F285" t="str">
            <v>NA</v>
          </cell>
          <cell r="G285" t="str">
            <v>NA</v>
          </cell>
          <cell r="H285" t="str">
            <v>NA</v>
          </cell>
          <cell r="I285" t="str">
            <v>NA</v>
          </cell>
          <cell r="J285" t="str">
            <v>NA</v>
          </cell>
          <cell r="K285" t="str">
            <v>NA</v>
          </cell>
          <cell r="L285" t="str">
            <v>NA</v>
          </cell>
          <cell r="M285" t="str">
            <v>NA</v>
          </cell>
          <cell r="N285" t="str">
            <v>NA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NA</v>
          </cell>
          <cell r="S285" t="str">
            <v>NA</v>
          </cell>
          <cell r="T285" t="str">
            <v>CER002</v>
          </cell>
          <cell r="U285" t="str">
            <v>NA</v>
          </cell>
          <cell r="V285" t="str">
            <v>NA</v>
          </cell>
          <cell r="W285" t="str">
            <v>NA</v>
          </cell>
          <cell r="X285" t="str">
            <v>NA</v>
          </cell>
          <cell r="Y285" t="str">
            <v>CMC012</v>
          </cell>
          <cell r="Z285" t="str">
            <v>NA</v>
          </cell>
          <cell r="AA285" t="str">
            <v>NA</v>
          </cell>
          <cell r="AB285" t="str">
            <v>NA</v>
          </cell>
          <cell r="AC285" t="str">
            <v>NA</v>
          </cell>
          <cell r="AD285">
            <v>1</v>
          </cell>
          <cell r="AE285" t="str">
            <v>NA</v>
          </cell>
          <cell r="AF285" t="str">
            <v>NA</v>
          </cell>
          <cell r="AG285" t="str">
            <v>NA</v>
          </cell>
          <cell r="AH285" t="str">
            <v>NA</v>
          </cell>
          <cell r="AI285">
            <v>400</v>
          </cell>
          <cell r="AJ285">
            <v>400</v>
          </cell>
          <cell r="AO285">
            <v>366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48564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121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121</v>
          </cell>
          <cell r="BP285">
            <v>98147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245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245</v>
          </cell>
          <cell r="CA285">
            <v>121</v>
          </cell>
          <cell r="CB285">
            <v>366</v>
          </cell>
          <cell r="CC285">
            <v>0.05</v>
          </cell>
          <cell r="CD285">
            <v>366</v>
          </cell>
        </row>
        <row r="286">
          <cell r="B286" t="str">
            <v>ELM02</v>
          </cell>
          <cell r="C286" t="str">
            <v>CAP08</v>
          </cell>
          <cell r="D286" t="str">
            <v>De    20  pares</v>
          </cell>
          <cell r="E286" t="str">
            <v>U</v>
          </cell>
          <cell r="F286" t="str">
            <v>MRD142</v>
          </cell>
          <cell r="G286" t="str">
            <v>MRD076</v>
          </cell>
          <cell r="H286" t="str">
            <v>NA</v>
          </cell>
          <cell r="I286" t="str">
            <v>NA</v>
          </cell>
          <cell r="J286" t="str">
            <v>NA</v>
          </cell>
          <cell r="K286" t="str">
            <v>NA</v>
          </cell>
          <cell r="L286" t="str">
            <v>NA</v>
          </cell>
          <cell r="M286">
            <v>1</v>
          </cell>
          <cell r="N286">
            <v>40</v>
          </cell>
          <cell r="O286" t="str">
            <v>NA</v>
          </cell>
          <cell r="P286" t="str">
            <v>NA</v>
          </cell>
          <cell r="Q286" t="str">
            <v>NA</v>
          </cell>
          <cell r="R286" t="str">
            <v>NA</v>
          </cell>
          <cell r="S286" t="str">
            <v>NA</v>
          </cell>
          <cell r="T286" t="str">
            <v>CER004</v>
          </cell>
          <cell r="U286" t="str">
            <v>NA</v>
          </cell>
          <cell r="V286" t="str">
            <v>NA</v>
          </cell>
          <cell r="W286" t="str">
            <v>NA</v>
          </cell>
          <cell r="X286" t="str">
            <v>NA</v>
          </cell>
          <cell r="Y286" t="str">
            <v>CMC013</v>
          </cell>
          <cell r="Z286" t="str">
            <v>NA</v>
          </cell>
          <cell r="AA286" t="str">
            <v>NA</v>
          </cell>
          <cell r="AB286" t="str">
            <v>NA</v>
          </cell>
          <cell r="AC286" t="str">
            <v>NA</v>
          </cell>
          <cell r="AD286">
            <v>1</v>
          </cell>
          <cell r="AE286" t="str">
            <v>NA</v>
          </cell>
          <cell r="AF286" t="str">
            <v>NA</v>
          </cell>
          <cell r="AG286" t="str">
            <v>NA</v>
          </cell>
          <cell r="AH286" t="str">
            <v>NA</v>
          </cell>
          <cell r="AI286">
            <v>48</v>
          </cell>
          <cell r="AJ286">
            <v>48</v>
          </cell>
          <cell r="AO286">
            <v>43341</v>
          </cell>
          <cell r="AP286">
            <v>33500</v>
          </cell>
          <cell r="AQ286">
            <v>85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33500</v>
          </cell>
          <cell r="AX286">
            <v>3400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38745</v>
          </cell>
          <cell r="BE286">
            <v>114090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2377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2377</v>
          </cell>
          <cell r="BP286">
            <v>106495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2219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2219</v>
          </cell>
          <cell r="CA286">
            <v>2377</v>
          </cell>
          <cell r="CB286">
            <v>4596</v>
          </cell>
          <cell r="CC286">
            <v>0.05</v>
          </cell>
          <cell r="CD286">
            <v>43341</v>
          </cell>
        </row>
        <row r="287">
          <cell r="B287" t="str">
            <v>EPA02</v>
          </cell>
          <cell r="C287" t="str">
            <v>CAP08</v>
          </cell>
          <cell r="D287" t="str">
            <v>De    20  pares</v>
          </cell>
          <cell r="E287" t="str">
            <v>U</v>
          </cell>
          <cell r="F287" t="str">
            <v>MRD244</v>
          </cell>
          <cell r="G287" t="str">
            <v>MRD215</v>
          </cell>
          <cell r="H287" t="str">
            <v>MRD252</v>
          </cell>
          <cell r="I287" t="str">
            <v>MRD046</v>
          </cell>
          <cell r="J287" t="str">
            <v>NA</v>
          </cell>
          <cell r="K287" t="str">
            <v>NA</v>
          </cell>
          <cell r="L287" t="str">
            <v>NA</v>
          </cell>
          <cell r="M287">
            <v>1</v>
          </cell>
          <cell r="N287">
            <v>0.1</v>
          </cell>
          <cell r="O287">
            <v>0.03</v>
          </cell>
          <cell r="P287">
            <v>40</v>
          </cell>
          <cell r="Q287" t="str">
            <v>NA</v>
          </cell>
          <cell r="R287" t="str">
            <v>NA</v>
          </cell>
          <cell r="S287" t="str">
            <v>NA</v>
          </cell>
          <cell r="T287" t="str">
            <v>CER004</v>
          </cell>
          <cell r="U287" t="str">
            <v>NA</v>
          </cell>
          <cell r="V287" t="str">
            <v>NA</v>
          </cell>
          <cell r="W287" t="str">
            <v>NA</v>
          </cell>
          <cell r="X287" t="str">
            <v>NA</v>
          </cell>
          <cell r="Y287" t="str">
            <v>CMC014</v>
          </cell>
          <cell r="Z287" t="str">
            <v>NA</v>
          </cell>
          <cell r="AA287" t="str">
            <v>NA</v>
          </cell>
          <cell r="AB287" t="str">
            <v>NA</v>
          </cell>
          <cell r="AC287" t="str">
            <v>NA</v>
          </cell>
          <cell r="AD287">
            <v>1</v>
          </cell>
          <cell r="AE287" t="str">
            <v>NA</v>
          </cell>
          <cell r="AF287" t="str">
            <v>NA</v>
          </cell>
          <cell r="AG287" t="str">
            <v>NA</v>
          </cell>
          <cell r="AH287" t="str">
            <v>NA</v>
          </cell>
          <cell r="AI287">
            <v>12.8</v>
          </cell>
          <cell r="AJ287">
            <v>12.8</v>
          </cell>
          <cell r="AO287">
            <v>38143</v>
          </cell>
          <cell r="AP287">
            <v>13542</v>
          </cell>
          <cell r="AQ287">
            <v>14663</v>
          </cell>
          <cell r="AR287">
            <v>25875</v>
          </cell>
          <cell r="AS287">
            <v>43</v>
          </cell>
          <cell r="AT287">
            <v>0</v>
          </cell>
          <cell r="AU287">
            <v>0</v>
          </cell>
          <cell r="AV287">
            <v>0</v>
          </cell>
          <cell r="AW287">
            <v>13542</v>
          </cell>
          <cell r="AX287">
            <v>1466</v>
          </cell>
          <cell r="AY287">
            <v>776</v>
          </cell>
          <cell r="AZ287">
            <v>1720</v>
          </cell>
          <cell r="BA287">
            <v>0</v>
          </cell>
          <cell r="BB287">
            <v>0</v>
          </cell>
          <cell r="BC287">
            <v>0</v>
          </cell>
          <cell r="BD287">
            <v>18379</v>
          </cell>
          <cell r="BE287">
            <v>114090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8913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8913</v>
          </cell>
          <cell r="BP287">
            <v>138896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10851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10851</v>
          </cell>
          <cell r="CA287">
            <v>8913</v>
          </cell>
          <cell r="CB287">
            <v>19764</v>
          </cell>
          <cell r="CC287">
            <v>0.05</v>
          </cell>
          <cell r="CD287">
            <v>38143</v>
          </cell>
        </row>
        <row r="288">
          <cell r="B288" t="str">
            <v>EPC02</v>
          </cell>
          <cell r="C288" t="str">
            <v>CAP08</v>
          </cell>
          <cell r="D288" t="str">
            <v>De    20  pares</v>
          </cell>
          <cell r="E288" t="str">
            <v>U</v>
          </cell>
          <cell r="F288" t="str">
            <v>MRD244</v>
          </cell>
          <cell r="G288" t="str">
            <v>MRD215</v>
          </cell>
          <cell r="H288" t="str">
            <v>MRD252</v>
          </cell>
          <cell r="I288" t="str">
            <v>MRD046</v>
          </cell>
          <cell r="J288" t="str">
            <v>NA</v>
          </cell>
          <cell r="K288" t="str">
            <v>NA</v>
          </cell>
          <cell r="L288" t="str">
            <v>NA</v>
          </cell>
          <cell r="M288">
            <v>1</v>
          </cell>
          <cell r="N288">
            <v>0.1</v>
          </cell>
          <cell r="O288">
            <v>0.03</v>
          </cell>
          <cell r="P288">
            <v>40</v>
          </cell>
          <cell r="Q288" t="str">
            <v>NA</v>
          </cell>
          <cell r="R288" t="str">
            <v>NA</v>
          </cell>
          <cell r="S288" t="str">
            <v>NA</v>
          </cell>
          <cell r="T288" t="str">
            <v>CER003</v>
          </cell>
          <cell r="U288" t="str">
            <v>NA</v>
          </cell>
          <cell r="V288" t="str">
            <v>NA</v>
          </cell>
          <cell r="W288" t="str">
            <v>NA</v>
          </cell>
          <cell r="X288" t="str">
            <v>NA</v>
          </cell>
          <cell r="Y288" t="str">
            <v>CMC013</v>
          </cell>
          <cell r="Z288" t="str">
            <v>NA</v>
          </cell>
          <cell r="AA288" t="str">
            <v>NA</v>
          </cell>
          <cell r="AB288" t="str">
            <v>NA</v>
          </cell>
          <cell r="AC288" t="str">
            <v>NA</v>
          </cell>
          <cell r="AD288">
            <v>1</v>
          </cell>
          <cell r="AE288" t="str">
            <v>NA</v>
          </cell>
          <cell r="AF288" t="str">
            <v>NA</v>
          </cell>
          <cell r="AG288" t="str">
            <v>NA</v>
          </cell>
          <cell r="AH288" t="str">
            <v>NA</v>
          </cell>
          <cell r="AI288">
            <v>14.4</v>
          </cell>
          <cell r="AJ288">
            <v>14.4</v>
          </cell>
          <cell r="AO288">
            <v>31545</v>
          </cell>
          <cell r="AP288">
            <v>13542</v>
          </cell>
          <cell r="AQ288">
            <v>14663</v>
          </cell>
          <cell r="AR288">
            <v>25875</v>
          </cell>
          <cell r="AS288">
            <v>43</v>
          </cell>
          <cell r="AT288">
            <v>0</v>
          </cell>
          <cell r="AU288">
            <v>0</v>
          </cell>
          <cell r="AV288">
            <v>0</v>
          </cell>
          <cell r="AW288">
            <v>13542</v>
          </cell>
          <cell r="AX288">
            <v>1466</v>
          </cell>
          <cell r="AY288">
            <v>776</v>
          </cell>
          <cell r="AZ288">
            <v>1720</v>
          </cell>
          <cell r="BA288">
            <v>0</v>
          </cell>
          <cell r="BB288">
            <v>0</v>
          </cell>
          <cell r="BC288">
            <v>0</v>
          </cell>
          <cell r="BD288">
            <v>18379</v>
          </cell>
          <cell r="BE288">
            <v>83103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5771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5771</v>
          </cell>
          <cell r="BP288">
            <v>106495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7395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7395</v>
          </cell>
          <cell r="CA288">
            <v>5771</v>
          </cell>
          <cell r="CB288">
            <v>13166</v>
          </cell>
          <cell r="CC288">
            <v>0.05</v>
          </cell>
          <cell r="CD288">
            <v>31545</v>
          </cell>
        </row>
        <row r="289">
          <cell r="B289" t="str">
            <v>EPM02</v>
          </cell>
          <cell r="C289" t="str">
            <v>CAP08</v>
          </cell>
          <cell r="D289" t="str">
            <v>De    20  pares</v>
          </cell>
          <cell r="E289" t="str">
            <v>U</v>
          </cell>
          <cell r="F289" t="str">
            <v>MRD244</v>
          </cell>
          <cell r="G289" t="str">
            <v>MRD215</v>
          </cell>
          <cell r="H289" t="str">
            <v>MRD252</v>
          </cell>
          <cell r="I289" t="str">
            <v>MRD046</v>
          </cell>
          <cell r="J289" t="str">
            <v>NA</v>
          </cell>
          <cell r="K289" t="str">
            <v>NA</v>
          </cell>
          <cell r="L289" t="str">
            <v>NA</v>
          </cell>
          <cell r="M289">
            <v>1</v>
          </cell>
          <cell r="N289">
            <v>0.1</v>
          </cell>
          <cell r="O289">
            <v>0.03</v>
          </cell>
          <cell r="P289">
            <v>40</v>
          </cell>
          <cell r="Q289" t="str">
            <v>NA</v>
          </cell>
          <cell r="R289" t="str">
            <v>NA</v>
          </cell>
          <cell r="S289" t="str">
            <v>NA</v>
          </cell>
          <cell r="T289" t="str">
            <v>CER004</v>
          </cell>
          <cell r="U289" t="str">
            <v>NA</v>
          </cell>
          <cell r="V289" t="str">
            <v>NA</v>
          </cell>
          <cell r="W289" t="str">
            <v>NA</v>
          </cell>
          <cell r="X289" t="str">
            <v>NA</v>
          </cell>
          <cell r="Y289" t="str">
            <v>CMC014</v>
          </cell>
          <cell r="Z289" t="str">
            <v>NA</v>
          </cell>
          <cell r="AA289" t="str">
            <v>NA</v>
          </cell>
          <cell r="AB289" t="str">
            <v>NA</v>
          </cell>
          <cell r="AC289" t="str">
            <v>NA</v>
          </cell>
          <cell r="AD289">
            <v>1</v>
          </cell>
          <cell r="AE289" t="str">
            <v>NA</v>
          </cell>
          <cell r="AF289" t="str">
            <v>NA</v>
          </cell>
          <cell r="AG289" t="str">
            <v>NA</v>
          </cell>
          <cell r="AH289" t="str">
            <v>NA</v>
          </cell>
          <cell r="AI289">
            <v>12.8</v>
          </cell>
          <cell r="AJ289">
            <v>12.8</v>
          </cell>
          <cell r="AO289">
            <v>38143</v>
          </cell>
          <cell r="AP289">
            <v>13542</v>
          </cell>
          <cell r="AQ289">
            <v>14663</v>
          </cell>
          <cell r="AR289">
            <v>25875</v>
          </cell>
          <cell r="AS289">
            <v>43</v>
          </cell>
          <cell r="AT289">
            <v>0</v>
          </cell>
          <cell r="AU289">
            <v>0</v>
          </cell>
          <cell r="AV289">
            <v>0</v>
          </cell>
          <cell r="AW289">
            <v>13542</v>
          </cell>
          <cell r="AX289">
            <v>1466</v>
          </cell>
          <cell r="AY289">
            <v>776</v>
          </cell>
          <cell r="AZ289">
            <v>1720</v>
          </cell>
          <cell r="BA289">
            <v>0</v>
          </cell>
          <cell r="BB289">
            <v>0</v>
          </cell>
          <cell r="BC289">
            <v>0</v>
          </cell>
          <cell r="BD289">
            <v>18379</v>
          </cell>
          <cell r="BE289">
            <v>114090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8913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8913</v>
          </cell>
          <cell r="BP289">
            <v>138896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10851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10851</v>
          </cell>
          <cell r="CA289">
            <v>8913</v>
          </cell>
          <cell r="CB289">
            <v>19764</v>
          </cell>
          <cell r="CC289">
            <v>0.05</v>
          </cell>
          <cell r="CD289">
            <v>38143</v>
          </cell>
        </row>
        <row r="290">
          <cell r="B290" t="str">
            <v>ML002</v>
          </cell>
          <cell r="C290" t="str">
            <v>CAP08</v>
          </cell>
          <cell r="D290" t="str">
            <v>De    20  pares</v>
          </cell>
          <cell r="E290" t="str">
            <v>U</v>
          </cell>
          <cell r="F290" t="str">
            <v>MRD126</v>
          </cell>
          <cell r="G290" t="str">
            <v>MRD076</v>
          </cell>
          <cell r="H290" t="str">
            <v>NA</v>
          </cell>
          <cell r="I290" t="str">
            <v>NA</v>
          </cell>
          <cell r="J290" t="str">
            <v>NA</v>
          </cell>
          <cell r="K290" t="str">
            <v>NA</v>
          </cell>
          <cell r="L290" t="str">
            <v>NA</v>
          </cell>
          <cell r="M290">
            <v>1</v>
          </cell>
          <cell r="N290">
            <v>40</v>
          </cell>
          <cell r="O290" t="str">
            <v>NA</v>
          </cell>
          <cell r="P290" t="str">
            <v>NA</v>
          </cell>
          <cell r="Q290" t="str">
            <v>NA</v>
          </cell>
          <cell r="R290" t="str">
            <v>NA</v>
          </cell>
          <cell r="S290" t="str">
            <v>NA</v>
          </cell>
          <cell r="T290" t="str">
            <v>CER003</v>
          </cell>
          <cell r="U290" t="str">
            <v>NA</v>
          </cell>
          <cell r="V290" t="str">
            <v>NA</v>
          </cell>
          <cell r="W290" t="str">
            <v>NA</v>
          </cell>
          <cell r="X290" t="str">
            <v>NA</v>
          </cell>
          <cell r="Y290" t="str">
            <v>CMC013</v>
          </cell>
          <cell r="Z290" t="str">
            <v>NA</v>
          </cell>
          <cell r="AA290" t="str">
            <v>NA</v>
          </cell>
          <cell r="AB290" t="str">
            <v>NA</v>
          </cell>
          <cell r="AC290" t="str">
            <v>NA</v>
          </cell>
          <cell r="AD290">
            <v>1</v>
          </cell>
          <cell r="AE290" t="str">
            <v>NA</v>
          </cell>
          <cell r="AF290" t="str">
            <v>NA</v>
          </cell>
          <cell r="AG290" t="str">
            <v>NA</v>
          </cell>
          <cell r="AH290" t="str">
            <v>NA</v>
          </cell>
          <cell r="AI290">
            <v>18</v>
          </cell>
          <cell r="AJ290">
            <v>18</v>
          </cell>
          <cell r="AO290">
            <v>61353</v>
          </cell>
          <cell r="AP290">
            <v>45000</v>
          </cell>
          <cell r="AQ290">
            <v>85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45000</v>
          </cell>
          <cell r="AX290">
            <v>3400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50820</v>
          </cell>
          <cell r="BE290">
            <v>83103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4617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4617</v>
          </cell>
          <cell r="BP290">
            <v>106495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5916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5916</v>
          </cell>
          <cell r="CA290">
            <v>4617</v>
          </cell>
          <cell r="CB290">
            <v>10533</v>
          </cell>
          <cell r="CC290">
            <v>0.05</v>
          </cell>
          <cell r="CD290">
            <v>61353</v>
          </cell>
        </row>
        <row r="291">
          <cell r="B291" t="str">
            <v>MP002</v>
          </cell>
          <cell r="C291" t="str">
            <v>CAP08</v>
          </cell>
          <cell r="D291" t="str">
            <v>De    20  pares</v>
          </cell>
          <cell r="E291" t="str">
            <v>U</v>
          </cell>
          <cell r="F291" t="str">
            <v>MRD244</v>
          </cell>
          <cell r="G291" t="str">
            <v>MRD215</v>
          </cell>
          <cell r="H291" t="str">
            <v>MRD252</v>
          </cell>
          <cell r="I291" t="str">
            <v>MRD046</v>
          </cell>
          <cell r="J291" t="str">
            <v>NA</v>
          </cell>
          <cell r="K291" t="str">
            <v>NA</v>
          </cell>
          <cell r="L291" t="str">
            <v>NA</v>
          </cell>
          <cell r="M291">
            <v>1</v>
          </cell>
          <cell r="N291">
            <v>0.1</v>
          </cell>
          <cell r="O291">
            <v>0.03</v>
          </cell>
          <cell r="P291">
            <v>40</v>
          </cell>
          <cell r="Q291" t="str">
            <v>NA</v>
          </cell>
          <cell r="R291" t="str">
            <v>NA</v>
          </cell>
          <cell r="S291" t="str">
            <v>NA</v>
          </cell>
          <cell r="T291" t="str">
            <v>CER003</v>
          </cell>
          <cell r="U291" t="str">
            <v>NA</v>
          </cell>
          <cell r="V291" t="str">
            <v>NA</v>
          </cell>
          <cell r="W291" t="str">
            <v>NA</v>
          </cell>
          <cell r="X291" t="str">
            <v>NA</v>
          </cell>
          <cell r="Y291" t="str">
            <v>CMC013</v>
          </cell>
          <cell r="Z291" t="str">
            <v>NA</v>
          </cell>
          <cell r="AA291" t="str">
            <v>NA</v>
          </cell>
          <cell r="AB291" t="str">
            <v>NA</v>
          </cell>
          <cell r="AC291" t="str">
            <v>NA</v>
          </cell>
          <cell r="AD291">
            <v>1</v>
          </cell>
          <cell r="AE291" t="str">
            <v>NA</v>
          </cell>
          <cell r="AF291" t="str">
            <v>NA</v>
          </cell>
          <cell r="AG291" t="str">
            <v>NA</v>
          </cell>
          <cell r="AH291" t="str">
            <v>NA</v>
          </cell>
          <cell r="AI291">
            <v>14.4</v>
          </cell>
          <cell r="AJ291">
            <v>14.4</v>
          </cell>
          <cell r="AO291">
            <v>31545</v>
          </cell>
          <cell r="AP291">
            <v>13542</v>
          </cell>
          <cell r="AQ291">
            <v>14663</v>
          </cell>
          <cell r="AR291">
            <v>25875</v>
          </cell>
          <cell r="AS291">
            <v>43</v>
          </cell>
          <cell r="AT291">
            <v>0</v>
          </cell>
          <cell r="AU291">
            <v>0</v>
          </cell>
          <cell r="AV291">
            <v>0</v>
          </cell>
          <cell r="AW291">
            <v>13542</v>
          </cell>
          <cell r="AX291">
            <v>1466</v>
          </cell>
          <cell r="AY291">
            <v>776</v>
          </cell>
          <cell r="AZ291">
            <v>1720</v>
          </cell>
          <cell r="BA291">
            <v>0</v>
          </cell>
          <cell r="BB291">
            <v>0</v>
          </cell>
          <cell r="BC291">
            <v>0</v>
          </cell>
          <cell r="BD291">
            <v>18379</v>
          </cell>
          <cell r="BE291">
            <v>83103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5771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5771</v>
          </cell>
          <cell r="BP291">
            <v>106495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7395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7395</v>
          </cell>
          <cell r="CA291">
            <v>5771</v>
          </cell>
          <cell r="CB291">
            <v>13166</v>
          </cell>
          <cell r="CC291">
            <v>0.05</v>
          </cell>
          <cell r="CD291">
            <v>31545</v>
          </cell>
        </row>
        <row r="292">
          <cell r="B292" t="str">
            <v>PBA02</v>
          </cell>
          <cell r="C292" t="str">
            <v>CAP08</v>
          </cell>
          <cell r="D292" t="str">
            <v>De    20  pares</v>
          </cell>
          <cell r="E292" t="str">
            <v>U</v>
          </cell>
          <cell r="F292" t="str">
            <v>NA</v>
          </cell>
          <cell r="G292" t="str">
            <v>NA</v>
          </cell>
          <cell r="H292" t="str">
            <v>NA</v>
          </cell>
          <cell r="I292" t="str">
            <v>NA</v>
          </cell>
          <cell r="J292" t="str">
            <v>NA</v>
          </cell>
          <cell r="K292" t="str">
            <v>NA</v>
          </cell>
          <cell r="L292" t="str">
            <v>NA</v>
          </cell>
          <cell r="M292" t="str">
            <v>NA</v>
          </cell>
          <cell r="N292" t="str">
            <v>NA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 t="str">
            <v>NA</v>
          </cell>
          <cell r="T292" t="str">
            <v>CER002</v>
          </cell>
          <cell r="U292" t="str">
            <v>NA</v>
          </cell>
          <cell r="V292" t="str">
            <v>NA</v>
          </cell>
          <cell r="W292" t="str">
            <v>NA</v>
          </cell>
          <cell r="X292" t="str">
            <v>NA</v>
          </cell>
          <cell r="Y292" t="str">
            <v>CMC012</v>
          </cell>
          <cell r="Z292" t="str">
            <v>NA</v>
          </cell>
          <cell r="AA292" t="str">
            <v>NA</v>
          </cell>
          <cell r="AB292" t="str">
            <v>NA</v>
          </cell>
          <cell r="AC292" t="str">
            <v>NA</v>
          </cell>
          <cell r="AD292">
            <v>1</v>
          </cell>
          <cell r="AE292" t="str">
            <v>NA</v>
          </cell>
          <cell r="AF292" t="str">
            <v>NA</v>
          </cell>
          <cell r="AG292" t="str">
            <v>NA</v>
          </cell>
          <cell r="AH292" t="str">
            <v>NA</v>
          </cell>
          <cell r="AI292">
            <v>350</v>
          </cell>
          <cell r="AJ292">
            <v>350</v>
          </cell>
          <cell r="AO292">
            <v>419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48564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139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139</v>
          </cell>
          <cell r="BP292">
            <v>98147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280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280</v>
          </cell>
          <cell r="CA292">
            <v>139</v>
          </cell>
          <cell r="CB292">
            <v>419</v>
          </cell>
          <cell r="CC292">
            <v>0.05</v>
          </cell>
          <cell r="CD292">
            <v>419</v>
          </cell>
        </row>
        <row r="293">
          <cell r="B293" t="str">
            <v>PBC02</v>
          </cell>
          <cell r="C293" t="str">
            <v>CAP08</v>
          </cell>
          <cell r="D293" t="str">
            <v>De    20  pares</v>
          </cell>
          <cell r="E293" t="str">
            <v>U</v>
          </cell>
          <cell r="F293" t="str">
            <v>NA</v>
          </cell>
          <cell r="G293" t="str">
            <v>NA</v>
          </cell>
          <cell r="H293" t="str">
            <v>NA</v>
          </cell>
          <cell r="I293" t="str">
            <v>NA</v>
          </cell>
          <cell r="J293" t="str">
            <v>NA</v>
          </cell>
          <cell r="K293" t="str">
            <v>NA</v>
          </cell>
          <cell r="L293" t="str">
            <v>NA</v>
          </cell>
          <cell r="M293" t="str">
            <v>NA</v>
          </cell>
          <cell r="N293" t="str">
            <v>NA</v>
          </cell>
          <cell r="O293" t="str">
            <v>NA</v>
          </cell>
          <cell r="P293" t="str">
            <v>NA</v>
          </cell>
          <cell r="Q293" t="str">
            <v>NA</v>
          </cell>
          <cell r="R293" t="str">
            <v>NA</v>
          </cell>
          <cell r="S293" t="str">
            <v>NA</v>
          </cell>
          <cell r="T293" t="str">
            <v>CER001</v>
          </cell>
          <cell r="U293" t="str">
            <v>NA</v>
          </cell>
          <cell r="V293" t="str">
            <v>NA</v>
          </cell>
          <cell r="W293" t="str">
            <v>NA</v>
          </cell>
          <cell r="X293" t="str">
            <v>NA</v>
          </cell>
          <cell r="Y293" t="str">
            <v>CMC011</v>
          </cell>
          <cell r="Z293" t="str">
            <v>NA</v>
          </cell>
          <cell r="AA293" t="str">
            <v>NA</v>
          </cell>
          <cell r="AB293" t="str">
            <v>NA</v>
          </cell>
          <cell r="AC293" t="str">
            <v>NA</v>
          </cell>
          <cell r="AD293">
            <v>1</v>
          </cell>
          <cell r="AE293" t="str">
            <v>NA</v>
          </cell>
          <cell r="AF293" t="str">
            <v>NA</v>
          </cell>
          <cell r="AG293" t="str">
            <v>NA</v>
          </cell>
          <cell r="AH293" t="str">
            <v>NA</v>
          </cell>
          <cell r="AI293">
            <v>475</v>
          </cell>
          <cell r="AJ293">
            <v>475</v>
          </cell>
          <cell r="AO293">
            <v>793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250716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528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528</v>
          </cell>
          <cell r="BP293">
            <v>125868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265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265</v>
          </cell>
          <cell r="CA293">
            <v>528</v>
          </cell>
          <cell r="CB293">
            <v>793</v>
          </cell>
          <cell r="CC293">
            <v>0.05</v>
          </cell>
          <cell r="CD293">
            <v>793</v>
          </cell>
        </row>
        <row r="294">
          <cell r="B294" t="str">
            <v>PBM02</v>
          </cell>
          <cell r="C294" t="str">
            <v>CAP08</v>
          </cell>
          <cell r="D294" t="str">
            <v>De    20  pares</v>
          </cell>
          <cell r="E294" t="str">
            <v>U</v>
          </cell>
          <cell r="F294" t="str">
            <v>NA</v>
          </cell>
          <cell r="G294" t="str">
            <v>NA</v>
          </cell>
          <cell r="H294" t="str">
            <v>NA</v>
          </cell>
          <cell r="I294" t="str">
            <v>NA</v>
          </cell>
          <cell r="J294" t="str">
            <v>NA</v>
          </cell>
          <cell r="K294" t="str">
            <v>NA</v>
          </cell>
          <cell r="L294" t="str">
            <v>NA</v>
          </cell>
          <cell r="M294" t="str">
            <v>NA</v>
          </cell>
          <cell r="N294" t="str">
            <v>NA</v>
          </cell>
          <cell r="O294" t="str">
            <v>NA</v>
          </cell>
          <cell r="P294" t="str">
            <v>NA</v>
          </cell>
          <cell r="Q294" t="str">
            <v>NA</v>
          </cell>
          <cell r="R294" t="str">
            <v>NA</v>
          </cell>
          <cell r="S294" t="str">
            <v>NA</v>
          </cell>
          <cell r="T294" t="str">
            <v>CER002</v>
          </cell>
          <cell r="U294" t="str">
            <v>NA</v>
          </cell>
          <cell r="V294" t="str">
            <v>NA</v>
          </cell>
          <cell r="W294" t="str">
            <v>NA</v>
          </cell>
          <cell r="X294" t="str">
            <v>NA</v>
          </cell>
          <cell r="Y294" t="str">
            <v>CMC012</v>
          </cell>
          <cell r="Z294" t="str">
            <v>NA</v>
          </cell>
          <cell r="AA294" t="str">
            <v>NA</v>
          </cell>
          <cell r="AB294" t="str">
            <v>NA</v>
          </cell>
          <cell r="AC294" t="str">
            <v>NA</v>
          </cell>
          <cell r="AD294">
            <v>1</v>
          </cell>
          <cell r="AE294" t="str">
            <v>NA</v>
          </cell>
          <cell r="AF294" t="str">
            <v>NA</v>
          </cell>
          <cell r="AG294" t="str">
            <v>NA</v>
          </cell>
          <cell r="AH294" t="str">
            <v>NA</v>
          </cell>
          <cell r="AI294">
            <v>350</v>
          </cell>
          <cell r="AJ294">
            <v>350</v>
          </cell>
          <cell r="AO294">
            <v>419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48564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139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139</v>
          </cell>
          <cell r="BP294">
            <v>98147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280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280</v>
          </cell>
          <cell r="CA294">
            <v>139</v>
          </cell>
          <cell r="CB294">
            <v>419</v>
          </cell>
          <cell r="CC294">
            <v>0.05</v>
          </cell>
          <cell r="CD294">
            <v>419</v>
          </cell>
        </row>
        <row r="295">
          <cell r="B295" t="str">
            <v>PLM03</v>
          </cell>
          <cell r="C295" t="str">
            <v>CAP08</v>
          </cell>
          <cell r="D295" t="str">
            <v>De    30  pares</v>
          </cell>
          <cell r="E295" t="str">
            <v>m</v>
          </cell>
          <cell r="F295" t="str">
            <v>NA</v>
          </cell>
          <cell r="G295" t="str">
            <v>NA</v>
          </cell>
          <cell r="H295" t="str">
            <v>NA</v>
          </cell>
          <cell r="I295" t="str">
            <v>NA</v>
          </cell>
          <cell r="J295" t="str">
            <v>NA</v>
          </cell>
          <cell r="K295" t="str">
            <v>NA</v>
          </cell>
          <cell r="L295" t="str">
            <v>NA</v>
          </cell>
          <cell r="M295" t="str">
            <v>NA</v>
          </cell>
          <cell r="N295" t="str">
            <v>NA</v>
          </cell>
          <cell r="O295" t="str">
            <v>NA</v>
          </cell>
          <cell r="P295" t="str">
            <v>NA</v>
          </cell>
          <cell r="Q295" t="str">
            <v>NA</v>
          </cell>
          <cell r="R295" t="str">
            <v>NA</v>
          </cell>
          <cell r="S295" t="str">
            <v>NA</v>
          </cell>
          <cell r="T295" t="str">
            <v>CER002</v>
          </cell>
          <cell r="U295" t="str">
            <v>NA</v>
          </cell>
          <cell r="V295" t="str">
            <v>NA</v>
          </cell>
          <cell r="W295" t="str">
            <v>NA</v>
          </cell>
          <cell r="X295" t="str">
            <v>NA</v>
          </cell>
          <cell r="Y295" t="str">
            <v>CMC012</v>
          </cell>
          <cell r="Z295" t="str">
            <v>NA</v>
          </cell>
          <cell r="AA295" t="str">
            <v>NA</v>
          </cell>
          <cell r="AB295" t="str">
            <v>NA</v>
          </cell>
          <cell r="AC295" t="str">
            <v>NA</v>
          </cell>
          <cell r="AD295">
            <v>1</v>
          </cell>
          <cell r="AE295" t="str">
            <v>NA</v>
          </cell>
          <cell r="AF295" t="str">
            <v>NA</v>
          </cell>
          <cell r="AG295" t="str">
            <v>NA</v>
          </cell>
          <cell r="AH295" t="str">
            <v>NA</v>
          </cell>
          <cell r="AI295">
            <v>400</v>
          </cell>
          <cell r="AJ295">
            <v>400</v>
          </cell>
          <cell r="AO295">
            <v>366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48564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121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121</v>
          </cell>
          <cell r="BP295">
            <v>98147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245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245</v>
          </cell>
          <cell r="CA295">
            <v>121</v>
          </cell>
          <cell r="CB295">
            <v>366</v>
          </cell>
          <cell r="CC295">
            <v>0.05</v>
          </cell>
          <cell r="CD295">
            <v>366</v>
          </cell>
        </row>
        <row r="296">
          <cell r="B296" t="str">
            <v>ELM03</v>
          </cell>
          <cell r="C296" t="str">
            <v>CAP08</v>
          </cell>
          <cell r="D296" t="str">
            <v>De    30  pares</v>
          </cell>
          <cell r="E296" t="str">
            <v>U</v>
          </cell>
          <cell r="F296" t="str">
            <v>MRD143</v>
          </cell>
          <cell r="G296" t="str">
            <v>MRD076</v>
          </cell>
          <cell r="H296" t="str">
            <v>NA</v>
          </cell>
          <cell r="I296" t="str">
            <v>NA</v>
          </cell>
          <cell r="J296" t="str">
            <v>NA</v>
          </cell>
          <cell r="K296" t="str">
            <v>NA</v>
          </cell>
          <cell r="L296" t="str">
            <v>NA</v>
          </cell>
          <cell r="M296">
            <v>1</v>
          </cell>
          <cell r="N296">
            <v>60</v>
          </cell>
          <cell r="O296" t="str">
            <v>NA</v>
          </cell>
          <cell r="P296" t="str">
            <v>NA</v>
          </cell>
          <cell r="Q296" t="str">
            <v>NA</v>
          </cell>
          <cell r="R296" t="str">
            <v>NA</v>
          </cell>
          <cell r="S296" t="str">
            <v>NA</v>
          </cell>
          <cell r="T296" t="str">
            <v>CER004</v>
          </cell>
          <cell r="U296" t="str">
            <v>NA</v>
          </cell>
          <cell r="V296" t="str">
            <v>NA</v>
          </cell>
          <cell r="W296" t="str">
            <v>NA</v>
          </cell>
          <cell r="X296" t="str">
            <v>NA</v>
          </cell>
          <cell r="Y296" t="str">
            <v>CMC013</v>
          </cell>
          <cell r="Z296" t="str">
            <v>NA</v>
          </cell>
          <cell r="AA296" t="str">
            <v>NA</v>
          </cell>
          <cell r="AB296" t="str">
            <v>NA</v>
          </cell>
          <cell r="AC296" t="str">
            <v>NA</v>
          </cell>
          <cell r="AD296">
            <v>1</v>
          </cell>
          <cell r="AE296" t="str">
            <v>NA</v>
          </cell>
          <cell r="AF296" t="str">
            <v>NA</v>
          </cell>
          <cell r="AG296" t="str">
            <v>NA</v>
          </cell>
          <cell r="AH296" t="str">
            <v>NA</v>
          </cell>
          <cell r="AI296">
            <v>42</v>
          </cell>
          <cell r="AJ296">
            <v>42</v>
          </cell>
          <cell r="AO296">
            <v>45782</v>
          </cell>
          <cell r="AP296">
            <v>33500</v>
          </cell>
          <cell r="AQ296">
            <v>85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33500</v>
          </cell>
          <cell r="AX296">
            <v>5100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40530</v>
          </cell>
          <cell r="BE296">
            <v>114090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2716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2716</v>
          </cell>
          <cell r="BP296">
            <v>106495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2536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2536</v>
          </cell>
          <cell r="CA296">
            <v>2716</v>
          </cell>
          <cell r="CB296">
            <v>5252</v>
          </cell>
          <cell r="CC296">
            <v>0.05</v>
          </cell>
          <cell r="CD296">
            <v>45782</v>
          </cell>
        </row>
        <row r="297">
          <cell r="B297" t="str">
            <v>EPA03</v>
          </cell>
          <cell r="C297" t="str">
            <v>CAP08</v>
          </cell>
          <cell r="D297" t="str">
            <v>De    30  pares</v>
          </cell>
          <cell r="E297" t="str">
            <v>U</v>
          </cell>
          <cell r="F297" t="str">
            <v>MRD244</v>
          </cell>
          <cell r="G297" t="str">
            <v>MRD215</v>
          </cell>
          <cell r="H297" t="str">
            <v>MRD252</v>
          </cell>
          <cell r="I297" t="str">
            <v>MRD046</v>
          </cell>
          <cell r="J297" t="str">
            <v>NA</v>
          </cell>
          <cell r="K297" t="str">
            <v>NA</v>
          </cell>
          <cell r="L297" t="str">
            <v>NA</v>
          </cell>
          <cell r="M297">
            <v>1</v>
          </cell>
          <cell r="N297">
            <v>0.1</v>
          </cell>
          <cell r="O297">
            <v>0.03</v>
          </cell>
          <cell r="P297">
            <v>60</v>
          </cell>
          <cell r="Q297" t="str">
            <v>NA</v>
          </cell>
          <cell r="R297" t="str">
            <v>NA</v>
          </cell>
          <cell r="S297" t="str">
            <v>NA</v>
          </cell>
          <cell r="T297" t="str">
            <v>CER004</v>
          </cell>
          <cell r="U297" t="str">
            <v>NA</v>
          </cell>
          <cell r="V297" t="str">
            <v>NA</v>
          </cell>
          <cell r="W297" t="str">
            <v>NA</v>
          </cell>
          <cell r="X297" t="str">
            <v>NA</v>
          </cell>
          <cell r="Y297" t="str">
            <v>CMC014</v>
          </cell>
          <cell r="Z297" t="str">
            <v>NA</v>
          </cell>
          <cell r="AA297" t="str">
            <v>NA</v>
          </cell>
          <cell r="AB297" t="str">
            <v>NA</v>
          </cell>
          <cell r="AC297" t="str">
            <v>NA</v>
          </cell>
          <cell r="AD297">
            <v>1</v>
          </cell>
          <cell r="AE297" t="str">
            <v>NA</v>
          </cell>
          <cell r="AF297" t="str">
            <v>NA</v>
          </cell>
          <cell r="AG297" t="str">
            <v>NA</v>
          </cell>
          <cell r="AH297" t="str">
            <v>NA</v>
          </cell>
          <cell r="AI297">
            <v>11.2</v>
          </cell>
          <cell r="AJ297">
            <v>11.2</v>
          </cell>
          <cell r="AO297">
            <v>41870</v>
          </cell>
          <cell r="AP297">
            <v>13542</v>
          </cell>
          <cell r="AQ297">
            <v>14663</v>
          </cell>
          <cell r="AR297">
            <v>25875</v>
          </cell>
          <cell r="AS297">
            <v>43</v>
          </cell>
          <cell r="AT297">
            <v>0</v>
          </cell>
          <cell r="AU297">
            <v>0</v>
          </cell>
          <cell r="AV297">
            <v>0</v>
          </cell>
          <cell r="AW297">
            <v>13542</v>
          </cell>
          <cell r="AX297">
            <v>1466</v>
          </cell>
          <cell r="AY297">
            <v>776</v>
          </cell>
          <cell r="AZ297">
            <v>2580</v>
          </cell>
          <cell r="BA297">
            <v>0</v>
          </cell>
          <cell r="BB297">
            <v>0</v>
          </cell>
          <cell r="BC297">
            <v>0</v>
          </cell>
          <cell r="BD297">
            <v>19282</v>
          </cell>
          <cell r="BE297">
            <v>114090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10187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10187</v>
          </cell>
          <cell r="BP297">
            <v>138896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12401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12401</v>
          </cell>
          <cell r="CA297">
            <v>10187</v>
          </cell>
          <cell r="CB297">
            <v>22588</v>
          </cell>
          <cell r="CC297">
            <v>0.05</v>
          </cell>
          <cell r="CD297">
            <v>41870</v>
          </cell>
        </row>
        <row r="298">
          <cell r="B298" t="str">
            <v>EPC03</v>
          </cell>
          <cell r="C298" t="str">
            <v>CAP08</v>
          </cell>
          <cell r="D298" t="str">
            <v>De    30  pares</v>
          </cell>
          <cell r="E298" t="str">
            <v>U</v>
          </cell>
          <cell r="F298" t="str">
            <v>MRD244</v>
          </cell>
          <cell r="G298" t="str">
            <v>MRD215</v>
          </cell>
          <cell r="H298" t="str">
            <v>MRD252</v>
          </cell>
          <cell r="I298" t="str">
            <v>MRD046</v>
          </cell>
          <cell r="J298" t="str">
            <v>NA</v>
          </cell>
          <cell r="K298" t="str">
            <v>NA</v>
          </cell>
          <cell r="L298" t="str">
            <v>NA</v>
          </cell>
          <cell r="M298">
            <v>1</v>
          </cell>
          <cell r="N298">
            <v>0.1</v>
          </cell>
          <cell r="O298">
            <v>0.03</v>
          </cell>
          <cell r="P298">
            <v>60</v>
          </cell>
          <cell r="Q298" t="str">
            <v>NA</v>
          </cell>
          <cell r="R298" t="str">
            <v>NA</v>
          </cell>
          <cell r="S298" t="str">
            <v>NA</v>
          </cell>
          <cell r="T298" t="str">
            <v>CER003</v>
          </cell>
          <cell r="U298" t="str">
            <v>NA</v>
          </cell>
          <cell r="V298" t="str">
            <v>NA</v>
          </cell>
          <cell r="W298" t="str">
            <v>NA</v>
          </cell>
          <cell r="X298" t="str">
            <v>NA</v>
          </cell>
          <cell r="Y298" t="str">
            <v>CMC013</v>
          </cell>
          <cell r="Z298" t="str">
            <v>NA</v>
          </cell>
          <cell r="AA298" t="str">
            <v>NA</v>
          </cell>
          <cell r="AB298" t="str">
            <v>NA</v>
          </cell>
          <cell r="AC298" t="str">
            <v>NA</v>
          </cell>
          <cell r="AD298">
            <v>1</v>
          </cell>
          <cell r="AE298" t="str">
            <v>NA</v>
          </cell>
          <cell r="AF298" t="str">
            <v>NA</v>
          </cell>
          <cell r="AG298" t="str">
            <v>NA</v>
          </cell>
          <cell r="AH298" t="str">
            <v>NA</v>
          </cell>
          <cell r="AI298">
            <v>12.8</v>
          </cell>
          <cell r="AJ298">
            <v>12.8</v>
          </cell>
          <cell r="AO298">
            <v>34094</v>
          </cell>
          <cell r="AP298">
            <v>13542</v>
          </cell>
          <cell r="AQ298">
            <v>14663</v>
          </cell>
          <cell r="AR298">
            <v>25875</v>
          </cell>
          <cell r="AS298">
            <v>43</v>
          </cell>
          <cell r="AT298">
            <v>0</v>
          </cell>
          <cell r="AU298">
            <v>0</v>
          </cell>
          <cell r="AV298">
            <v>0</v>
          </cell>
          <cell r="AW298">
            <v>13542</v>
          </cell>
          <cell r="AX298">
            <v>1466</v>
          </cell>
          <cell r="AY298">
            <v>776</v>
          </cell>
          <cell r="AZ298">
            <v>2580</v>
          </cell>
          <cell r="BA298">
            <v>0</v>
          </cell>
          <cell r="BB298">
            <v>0</v>
          </cell>
          <cell r="BC298">
            <v>0</v>
          </cell>
          <cell r="BD298">
            <v>19282</v>
          </cell>
          <cell r="BE298">
            <v>83103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6492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6492</v>
          </cell>
          <cell r="BP298">
            <v>106495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8320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8320</v>
          </cell>
          <cell r="CA298">
            <v>6492</v>
          </cell>
          <cell r="CB298">
            <v>14812</v>
          </cell>
          <cell r="CC298">
            <v>0.05</v>
          </cell>
          <cell r="CD298">
            <v>34094</v>
          </cell>
        </row>
        <row r="299">
          <cell r="B299" t="str">
            <v>EPM03</v>
          </cell>
          <cell r="C299" t="str">
            <v>CAP08</v>
          </cell>
          <cell r="D299" t="str">
            <v>De    30  pares</v>
          </cell>
          <cell r="E299" t="str">
            <v>U</v>
          </cell>
          <cell r="F299" t="str">
            <v>MRD244</v>
          </cell>
          <cell r="G299" t="str">
            <v>MRD215</v>
          </cell>
          <cell r="H299" t="str">
            <v>MRD252</v>
          </cell>
          <cell r="I299" t="str">
            <v>MRD046</v>
          </cell>
          <cell r="J299" t="str">
            <v>NA</v>
          </cell>
          <cell r="K299" t="str">
            <v>NA</v>
          </cell>
          <cell r="L299" t="str">
            <v>NA</v>
          </cell>
          <cell r="M299">
            <v>1</v>
          </cell>
          <cell r="N299">
            <v>0.1</v>
          </cell>
          <cell r="O299">
            <v>0.03</v>
          </cell>
          <cell r="P299">
            <v>60</v>
          </cell>
          <cell r="Q299" t="str">
            <v>NA</v>
          </cell>
          <cell r="R299" t="str">
            <v>NA</v>
          </cell>
          <cell r="S299" t="str">
            <v>NA</v>
          </cell>
          <cell r="T299" t="str">
            <v>CER004</v>
          </cell>
          <cell r="U299" t="str">
            <v>NA</v>
          </cell>
          <cell r="V299" t="str">
            <v>NA</v>
          </cell>
          <cell r="W299" t="str">
            <v>NA</v>
          </cell>
          <cell r="X299" t="str">
            <v>NA</v>
          </cell>
          <cell r="Y299" t="str">
            <v>CMC014</v>
          </cell>
          <cell r="Z299" t="str">
            <v>NA</v>
          </cell>
          <cell r="AA299" t="str">
            <v>NA</v>
          </cell>
          <cell r="AB299" t="str">
            <v>NA</v>
          </cell>
          <cell r="AC299" t="str">
            <v>NA</v>
          </cell>
          <cell r="AD299">
            <v>1</v>
          </cell>
          <cell r="AE299" t="str">
            <v>NA</v>
          </cell>
          <cell r="AF299" t="str">
            <v>NA</v>
          </cell>
          <cell r="AG299" t="str">
            <v>NA</v>
          </cell>
          <cell r="AH299" t="str">
            <v>NA</v>
          </cell>
          <cell r="AI299">
            <v>11.2</v>
          </cell>
          <cell r="AJ299">
            <v>11.2</v>
          </cell>
          <cell r="AO299">
            <v>41870</v>
          </cell>
          <cell r="AP299">
            <v>13542</v>
          </cell>
          <cell r="AQ299">
            <v>14663</v>
          </cell>
          <cell r="AR299">
            <v>25875</v>
          </cell>
          <cell r="AS299">
            <v>43</v>
          </cell>
          <cell r="AT299">
            <v>0</v>
          </cell>
          <cell r="AU299">
            <v>0</v>
          </cell>
          <cell r="AV299">
            <v>0</v>
          </cell>
          <cell r="AW299">
            <v>13542</v>
          </cell>
          <cell r="AX299">
            <v>1466</v>
          </cell>
          <cell r="AY299">
            <v>776</v>
          </cell>
          <cell r="AZ299">
            <v>2580</v>
          </cell>
          <cell r="BA299">
            <v>0</v>
          </cell>
          <cell r="BB299">
            <v>0</v>
          </cell>
          <cell r="BC299">
            <v>0</v>
          </cell>
          <cell r="BD299">
            <v>19282</v>
          </cell>
          <cell r="BE299">
            <v>114090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10187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10187</v>
          </cell>
          <cell r="BP299">
            <v>138896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12401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12401</v>
          </cell>
          <cell r="CA299">
            <v>10187</v>
          </cell>
          <cell r="CB299">
            <v>22588</v>
          </cell>
          <cell r="CC299">
            <v>0.05</v>
          </cell>
          <cell r="CD299">
            <v>41870</v>
          </cell>
        </row>
        <row r="300">
          <cell r="B300" t="str">
            <v>ML003</v>
          </cell>
          <cell r="C300" t="str">
            <v>CAP08</v>
          </cell>
          <cell r="D300" t="str">
            <v>De    30  pares</v>
          </cell>
          <cell r="E300" t="str">
            <v>U</v>
          </cell>
          <cell r="F300" t="str">
            <v>MRD127</v>
          </cell>
          <cell r="G300" t="str">
            <v>MRD076</v>
          </cell>
          <cell r="H300" t="str">
            <v>NA</v>
          </cell>
          <cell r="I300" t="str">
            <v>NA</v>
          </cell>
          <cell r="J300" t="str">
            <v>NA</v>
          </cell>
          <cell r="K300" t="str">
            <v>NA</v>
          </cell>
          <cell r="L300" t="str">
            <v>NA</v>
          </cell>
          <cell r="M300">
            <v>1</v>
          </cell>
          <cell r="N300">
            <v>60</v>
          </cell>
          <cell r="O300" t="str">
            <v>NA</v>
          </cell>
          <cell r="P300" t="str">
            <v>NA</v>
          </cell>
          <cell r="Q300" t="str">
            <v>NA</v>
          </cell>
          <cell r="R300" t="str">
            <v>NA</v>
          </cell>
          <cell r="S300" t="str">
            <v>NA</v>
          </cell>
          <cell r="T300" t="str">
            <v>CER003</v>
          </cell>
          <cell r="U300" t="str">
            <v>NA</v>
          </cell>
          <cell r="V300" t="str">
            <v>NA</v>
          </cell>
          <cell r="W300" t="str">
            <v>NA</v>
          </cell>
          <cell r="X300" t="str">
            <v>NA</v>
          </cell>
          <cell r="Y300" t="str">
            <v>CMC013</v>
          </cell>
          <cell r="Z300" t="str">
            <v>NA</v>
          </cell>
          <cell r="AA300" t="str">
            <v>NA</v>
          </cell>
          <cell r="AB300" t="str">
            <v>NA</v>
          </cell>
          <cell r="AC300" t="str">
            <v>NA</v>
          </cell>
          <cell r="AD300">
            <v>1</v>
          </cell>
          <cell r="AE300" t="str">
            <v>NA</v>
          </cell>
          <cell r="AF300" t="str">
            <v>NA</v>
          </cell>
          <cell r="AG300" t="str">
            <v>NA</v>
          </cell>
          <cell r="AH300" t="str">
            <v>NA</v>
          </cell>
          <cell r="AI300">
            <v>18</v>
          </cell>
          <cell r="AJ300">
            <v>18</v>
          </cell>
          <cell r="AO300">
            <v>63138</v>
          </cell>
          <cell r="AP300">
            <v>45000</v>
          </cell>
          <cell r="AQ300">
            <v>85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45000</v>
          </cell>
          <cell r="AX300">
            <v>5100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52605</v>
          </cell>
          <cell r="BE300">
            <v>83103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4617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4617</v>
          </cell>
          <cell r="BP300">
            <v>106495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5916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5916</v>
          </cell>
          <cell r="CA300">
            <v>4617</v>
          </cell>
          <cell r="CB300">
            <v>10533</v>
          </cell>
          <cell r="CC300">
            <v>0.05</v>
          </cell>
          <cell r="CD300">
            <v>63138</v>
          </cell>
        </row>
        <row r="301">
          <cell r="B301" t="str">
            <v>MP003</v>
          </cell>
          <cell r="C301" t="str">
            <v>CAP08</v>
          </cell>
          <cell r="D301" t="str">
            <v>De    30  pares</v>
          </cell>
          <cell r="E301" t="str">
            <v>U</v>
          </cell>
          <cell r="F301" t="str">
            <v>MRD244</v>
          </cell>
          <cell r="G301" t="str">
            <v>MRD215</v>
          </cell>
          <cell r="H301" t="str">
            <v>MRD252</v>
          </cell>
          <cell r="I301" t="str">
            <v>MRD046</v>
          </cell>
          <cell r="J301" t="str">
            <v>NA</v>
          </cell>
          <cell r="K301" t="str">
            <v>NA</v>
          </cell>
          <cell r="L301" t="str">
            <v>NA</v>
          </cell>
          <cell r="M301">
            <v>1</v>
          </cell>
          <cell r="N301">
            <v>0.1</v>
          </cell>
          <cell r="O301">
            <v>0.03</v>
          </cell>
          <cell r="P301">
            <v>60</v>
          </cell>
          <cell r="Q301" t="str">
            <v>NA</v>
          </cell>
          <cell r="R301" t="str">
            <v>NA</v>
          </cell>
          <cell r="S301" t="str">
            <v>NA</v>
          </cell>
          <cell r="T301" t="str">
            <v>CER003</v>
          </cell>
          <cell r="U301" t="str">
            <v>NA</v>
          </cell>
          <cell r="V301" t="str">
            <v>NA</v>
          </cell>
          <cell r="W301" t="str">
            <v>NA</v>
          </cell>
          <cell r="X301" t="str">
            <v>NA</v>
          </cell>
          <cell r="Y301" t="str">
            <v>CMC013</v>
          </cell>
          <cell r="Z301" t="str">
            <v>NA</v>
          </cell>
          <cell r="AA301" t="str">
            <v>NA</v>
          </cell>
          <cell r="AB301" t="str">
            <v>NA</v>
          </cell>
          <cell r="AC301" t="str">
            <v>NA</v>
          </cell>
          <cell r="AD301">
            <v>1</v>
          </cell>
          <cell r="AE301" t="str">
            <v>NA</v>
          </cell>
          <cell r="AF301" t="str">
            <v>NA</v>
          </cell>
          <cell r="AG301" t="str">
            <v>NA</v>
          </cell>
          <cell r="AH301" t="str">
            <v>NA</v>
          </cell>
          <cell r="AI301">
            <v>12.8</v>
          </cell>
          <cell r="AJ301">
            <v>12.8</v>
          </cell>
          <cell r="AO301">
            <v>34094</v>
          </cell>
          <cell r="AP301">
            <v>13542</v>
          </cell>
          <cell r="AQ301">
            <v>14663</v>
          </cell>
          <cell r="AR301">
            <v>25875</v>
          </cell>
          <cell r="AS301">
            <v>43</v>
          </cell>
          <cell r="AT301">
            <v>0</v>
          </cell>
          <cell r="AU301">
            <v>0</v>
          </cell>
          <cell r="AV301">
            <v>0</v>
          </cell>
          <cell r="AW301">
            <v>13542</v>
          </cell>
          <cell r="AX301">
            <v>1466</v>
          </cell>
          <cell r="AY301">
            <v>776</v>
          </cell>
          <cell r="AZ301">
            <v>2580</v>
          </cell>
          <cell r="BA301">
            <v>0</v>
          </cell>
          <cell r="BB301">
            <v>0</v>
          </cell>
          <cell r="BC301">
            <v>0</v>
          </cell>
          <cell r="BD301">
            <v>19282</v>
          </cell>
          <cell r="BE301">
            <v>83103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6492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6492</v>
          </cell>
          <cell r="BP301">
            <v>106495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8320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8320</v>
          </cell>
          <cell r="CA301">
            <v>6492</v>
          </cell>
          <cell r="CB301">
            <v>14812</v>
          </cell>
          <cell r="CC301">
            <v>0.05</v>
          </cell>
          <cell r="CD301">
            <v>34094</v>
          </cell>
        </row>
        <row r="302">
          <cell r="B302" t="str">
            <v>PBA03</v>
          </cell>
          <cell r="C302" t="str">
            <v>CAP08</v>
          </cell>
          <cell r="D302" t="str">
            <v>De    30  pares</v>
          </cell>
          <cell r="E302" t="str">
            <v>U</v>
          </cell>
          <cell r="F302" t="str">
            <v>NA</v>
          </cell>
          <cell r="G302" t="str">
            <v>NA</v>
          </cell>
          <cell r="H302" t="str">
            <v>NA</v>
          </cell>
          <cell r="I302" t="str">
            <v>NA</v>
          </cell>
          <cell r="J302" t="str">
            <v>NA</v>
          </cell>
          <cell r="K302" t="str">
            <v>NA</v>
          </cell>
          <cell r="L302" t="str">
            <v>NA</v>
          </cell>
          <cell r="M302" t="str">
            <v>NA</v>
          </cell>
          <cell r="N302" t="str">
            <v>NA</v>
          </cell>
          <cell r="O302" t="str">
            <v>NA</v>
          </cell>
          <cell r="P302" t="str">
            <v>NA</v>
          </cell>
          <cell r="Q302" t="str">
            <v>NA</v>
          </cell>
          <cell r="R302" t="str">
            <v>NA</v>
          </cell>
          <cell r="S302" t="str">
            <v>NA</v>
          </cell>
          <cell r="T302" t="str">
            <v>CER002</v>
          </cell>
          <cell r="U302" t="str">
            <v>NA</v>
          </cell>
          <cell r="V302" t="str">
            <v>NA</v>
          </cell>
          <cell r="W302" t="str">
            <v>NA</v>
          </cell>
          <cell r="X302" t="str">
            <v>NA</v>
          </cell>
          <cell r="Y302" t="str">
            <v>CMC012</v>
          </cell>
          <cell r="Z302" t="str">
            <v>NA</v>
          </cell>
          <cell r="AA302" t="str">
            <v>NA</v>
          </cell>
          <cell r="AB302" t="str">
            <v>NA</v>
          </cell>
          <cell r="AC302" t="str">
            <v>NA</v>
          </cell>
          <cell r="AD302">
            <v>1</v>
          </cell>
          <cell r="AE302" t="str">
            <v>NA</v>
          </cell>
          <cell r="AF302" t="str">
            <v>NA</v>
          </cell>
          <cell r="AG302" t="str">
            <v>NA</v>
          </cell>
          <cell r="AH302" t="str">
            <v>NA</v>
          </cell>
          <cell r="AI302">
            <v>350</v>
          </cell>
          <cell r="AJ302">
            <v>350</v>
          </cell>
          <cell r="AO302">
            <v>419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48564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139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139</v>
          </cell>
          <cell r="BP302">
            <v>98147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280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280</v>
          </cell>
          <cell r="CA302">
            <v>139</v>
          </cell>
          <cell r="CB302">
            <v>419</v>
          </cell>
          <cell r="CC302">
            <v>0.05</v>
          </cell>
          <cell r="CD302">
            <v>419</v>
          </cell>
        </row>
        <row r="303">
          <cell r="B303" t="str">
            <v>PBC03</v>
          </cell>
          <cell r="C303" t="str">
            <v>CAP08</v>
          </cell>
          <cell r="D303" t="str">
            <v>De    30  pares</v>
          </cell>
          <cell r="E303" t="str">
            <v>U</v>
          </cell>
          <cell r="F303" t="str">
            <v>NA</v>
          </cell>
          <cell r="G303" t="str">
            <v>NA</v>
          </cell>
          <cell r="H303" t="str">
            <v>NA</v>
          </cell>
          <cell r="I303" t="str">
            <v>NA</v>
          </cell>
          <cell r="J303" t="str">
            <v>NA</v>
          </cell>
          <cell r="K303" t="str">
            <v>NA</v>
          </cell>
          <cell r="L303" t="str">
            <v>NA</v>
          </cell>
          <cell r="M303" t="str">
            <v>NA</v>
          </cell>
          <cell r="N303" t="str">
            <v>NA</v>
          </cell>
          <cell r="O303" t="str">
            <v>NA</v>
          </cell>
          <cell r="P303" t="str">
            <v>NA</v>
          </cell>
          <cell r="Q303" t="str">
            <v>NA</v>
          </cell>
          <cell r="R303" t="str">
            <v>NA</v>
          </cell>
          <cell r="S303" t="str">
            <v>NA</v>
          </cell>
          <cell r="T303" t="str">
            <v>CER001</v>
          </cell>
          <cell r="U303" t="str">
            <v>NA</v>
          </cell>
          <cell r="V303" t="str">
            <v>NA</v>
          </cell>
          <cell r="W303" t="str">
            <v>NA</v>
          </cell>
          <cell r="X303" t="str">
            <v>NA</v>
          </cell>
          <cell r="Y303" t="str">
            <v>CMC011</v>
          </cell>
          <cell r="Z303" t="str">
            <v>NA</v>
          </cell>
          <cell r="AA303" t="str">
            <v>NA</v>
          </cell>
          <cell r="AB303" t="str">
            <v>NA</v>
          </cell>
          <cell r="AC303" t="str">
            <v>NA</v>
          </cell>
          <cell r="AD303">
            <v>1</v>
          </cell>
          <cell r="AE303" t="str">
            <v>NA</v>
          </cell>
          <cell r="AF303" t="str">
            <v>NA</v>
          </cell>
          <cell r="AG303" t="str">
            <v>NA</v>
          </cell>
          <cell r="AH303" t="str">
            <v>NA</v>
          </cell>
          <cell r="AI303">
            <v>475</v>
          </cell>
          <cell r="AJ303">
            <v>475</v>
          </cell>
          <cell r="AO303">
            <v>793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250716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528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528</v>
          </cell>
          <cell r="BP303">
            <v>125868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265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265</v>
          </cell>
          <cell r="CA303">
            <v>528</v>
          </cell>
          <cell r="CB303">
            <v>793</v>
          </cell>
          <cell r="CC303">
            <v>0.05</v>
          </cell>
          <cell r="CD303">
            <v>793</v>
          </cell>
        </row>
        <row r="304">
          <cell r="B304" t="str">
            <v>PBM03</v>
          </cell>
          <cell r="C304" t="str">
            <v>CAP08</v>
          </cell>
          <cell r="D304" t="str">
            <v>De    30  pares</v>
          </cell>
          <cell r="E304" t="str">
            <v>U</v>
          </cell>
          <cell r="F304" t="str">
            <v>NA</v>
          </cell>
          <cell r="G304" t="str">
            <v>NA</v>
          </cell>
          <cell r="H304" t="str">
            <v>NA</v>
          </cell>
          <cell r="I304" t="str">
            <v>NA</v>
          </cell>
          <cell r="J304" t="str">
            <v>NA</v>
          </cell>
          <cell r="K304" t="str">
            <v>NA</v>
          </cell>
          <cell r="L304" t="str">
            <v>NA</v>
          </cell>
          <cell r="M304" t="str">
            <v>NA</v>
          </cell>
          <cell r="N304" t="str">
            <v>NA</v>
          </cell>
          <cell r="O304" t="str">
            <v>NA</v>
          </cell>
          <cell r="P304" t="str">
            <v>NA</v>
          </cell>
          <cell r="Q304" t="str">
            <v>NA</v>
          </cell>
          <cell r="R304" t="str">
            <v>NA</v>
          </cell>
          <cell r="S304" t="str">
            <v>NA</v>
          </cell>
          <cell r="T304" t="str">
            <v>CER002</v>
          </cell>
          <cell r="U304" t="str">
            <v>NA</v>
          </cell>
          <cell r="V304" t="str">
            <v>NA</v>
          </cell>
          <cell r="W304" t="str">
            <v>NA</v>
          </cell>
          <cell r="X304" t="str">
            <v>NA</v>
          </cell>
          <cell r="Y304" t="str">
            <v>CMC012</v>
          </cell>
          <cell r="Z304" t="str">
            <v>NA</v>
          </cell>
          <cell r="AA304" t="str">
            <v>NA</v>
          </cell>
          <cell r="AB304" t="str">
            <v>NA</v>
          </cell>
          <cell r="AC304" t="str">
            <v>NA</v>
          </cell>
          <cell r="AD304">
            <v>1</v>
          </cell>
          <cell r="AE304" t="str">
            <v>NA</v>
          </cell>
          <cell r="AF304" t="str">
            <v>NA</v>
          </cell>
          <cell r="AG304" t="str">
            <v>NA</v>
          </cell>
          <cell r="AH304" t="str">
            <v>NA</v>
          </cell>
          <cell r="AI304">
            <v>350</v>
          </cell>
          <cell r="AJ304">
            <v>350</v>
          </cell>
          <cell r="AO304">
            <v>419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48564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139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139</v>
          </cell>
          <cell r="BP304">
            <v>98147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280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280</v>
          </cell>
          <cell r="CA304">
            <v>139</v>
          </cell>
          <cell r="CB304">
            <v>419</v>
          </cell>
          <cell r="CC304">
            <v>0.05</v>
          </cell>
          <cell r="CD304">
            <v>419</v>
          </cell>
        </row>
        <row r="305">
          <cell r="B305" t="str">
            <v>PLM04</v>
          </cell>
          <cell r="C305" t="str">
            <v>CAP08</v>
          </cell>
          <cell r="D305" t="str">
            <v>De    40  pares</v>
          </cell>
          <cell r="E305" t="str">
            <v>m</v>
          </cell>
          <cell r="F305" t="str">
            <v>NA</v>
          </cell>
          <cell r="G305" t="str">
            <v>NA</v>
          </cell>
          <cell r="H305" t="str">
            <v>NA</v>
          </cell>
          <cell r="I305" t="str">
            <v>NA</v>
          </cell>
          <cell r="J305" t="str">
            <v>NA</v>
          </cell>
          <cell r="K305" t="str">
            <v>NA</v>
          </cell>
          <cell r="L305" t="str">
            <v>NA</v>
          </cell>
          <cell r="M305" t="str">
            <v>NA</v>
          </cell>
          <cell r="N305" t="str">
            <v>NA</v>
          </cell>
          <cell r="O305" t="str">
            <v>NA</v>
          </cell>
          <cell r="P305" t="str">
            <v>NA</v>
          </cell>
          <cell r="Q305" t="str">
            <v>NA</v>
          </cell>
          <cell r="R305" t="str">
            <v>NA</v>
          </cell>
          <cell r="S305" t="str">
            <v>NA</v>
          </cell>
          <cell r="T305" t="str">
            <v>CER002</v>
          </cell>
          <cell r="U305" t="str">
            <v>NA</v>
          </cell>
          <cell r="V305" t="str">
            <v>NA</v>
          </cell>
          <cell r="W305" t="str">
            <v>NA</v>
          </cell>
          <cell r="X305" t="str">
            <v>NA</v>
          </cell>
          <cell r="Y305" t="str">
            <v>CMC012</v>
          </cell>
          <cell r="Z305" t="str">
            <v>NA</v>
          </cell>
          <cell r="AA305" t="str">
            <v>NA</v>
          </cell>
          <cell r="AB305" t="str">
            <v>NA</v>
          </cell>
          <cell r="AC305" t="str">
            <v>NA</v>
          </cell>
          <cell r="AD305">
            <v>1</v>
          </cell>
          <cell r="AE305" t="str">
            <v>NA</v>
          </cell>
          <cell r="AF305" t="str">
            <v>NA</v>
          </cell>
          <cell r="AG305" t="str">
            <v>NA</v>
          </cell>
          <cell r="AH305" t="str">
            <v>NA</v>
          </cell>
          <cell r="AI305">
            <v>375</v>
          </cell>
          <cell r="AJ305">
            <v>375</v>
          </cell>
          <cell r="AO305">
            <v>392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48564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130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130</v>
          </cell>
          <cell r="BP305">
            <v>98147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262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262</v>
          </cell>
          <cell r="CA305">
            <v>130</v>
          </cell>
          <cell r="CB305">
            <v>392</v>
          </cell>
          <cell r="CC305">
            <v>0.05</v>
          </cell>
          <cell r="CD305">
            <v>392</v>
          </cell>
        </row>
        <row r="306">
          <cell r="B306" t="str">
            <v>ELM04</v>
          </cell>
          <cell r="C306" t="str">
            <v>CAP08</v>
          </cell>
          <cell r="D306" t="str">
            <v>De    40  pares</v>
          </cell>
          <cell r="E306" t="str">
            <v>U</v>
          </cell>
          <cell r="F306" t="str">
            <v>MRD144</v>
          </cell>
          <cell r="G306" t="str">
            <v>MRD076</v>
          </cell>
          <cell r="H306" t="str">
            <v>NA</v>
          </cell>
          <cell r="I306" t="str">
            <v>NA</v>
          </cell>
          <cell r="J306" t="str">
            <v>NA</v>
          </cell>
          <cell r="K306" t="str">
            <v>NA</v>
          </cell>
          <cell r="L306" t="str">
            <v>NA</v>
          </cell>
          <cell r="M306">
            <v>1</v>
          </cell>
          <cell r="N306">
            <v>80</v>
          </cell>
          <cell r="O306" t="str">
            <v>NA</v>
          </cell>
          <cell r="P306" t="str">
            <v>NA</v>
          </cell>
          <cell r="Q306" t="str">
            <v>NA</v>
          </cell>
          <cell r="R306" t="str">
            <v>NA</v>
          </cell>
          <cell r="S306" t="str">
            <v>NA</v>
          </cell>
          <cell r="T306" t="str">
            <v>CER004</v>
          </cell>
          <cell r="U306" t="str">
            <v>NA</v>
          </cell>
          <cell r="V306" t="str">
            <v>NA</v>
          </cell>
          <cell r="W306" t="str">
            <v>NA</v>
          </cell>
          <cell r="X306" t="str">
            <v>NA</v>
          </cell>
          <cell r="Y306" t="str">
            <v>CMC013</v>
          </cell>
          <cell r="Z306" t="str">
            <v>NA</v>
          </cell>
          <cell r="AA306" t="str">
            <v>NA</v>
          </cell>
          <cell r="AB306" t="str">
            <v>NA</v>
          </cell>
          <cell r="AC306" t="str">
            <v>NA</v>
          </cell>
          <cell r="AD306">
            <v>1</v>
          </cell>
          <cell r="AE306" t="str">
            <v>NA</v>
          </cell>
          <cell r="AF306" t="str">
            <v>NA</v>
          </cell>
          <cell r="AG306" t="str">
            <v>NA</v>
          </cell>
          <cell r="AH306" t="str">
            <v>NA</v>
          </cell>
          <cell r="AI306">
            <v>36</v>
          </cell>
          <cell r="AJ306">
            <v>36</v>
          </cell>
          <cell r="AO306">
            <v>48442</v>
          </cell>
          <cell r="AP306">
            <v>33500</v>
          </cell>
          <cell r="AQ306">
            <v>85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33500</v>
          </cell>
          <cell r="AX306">
            <v>6800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42315</v>
          </cell>
          <cell r="BE306">
            <v>114090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3169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3169</v>
          </cell>
          <cell r="BP306">
            <v>106495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2958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2958</v>
          </cell>
          <cell r="CA306">
            <v>3169</v>
          </cell>
          <cell r="CB306">
            <v>6127</v>
          </cell>
          <cell r="CC306">
            <v>0.05</v>
          </cell>
          <cell r="CD306">
            <v>48442</v>
          </cell>
        </row>
        <row r="307">
          <cell r="B307" t="str">
            <v>EPA04</v>
          </cell>
          <cell r="C307" t="str">
            <v>CAP08</v>
          </cell>
          <cell r="D307" t="str">
            <v>De    40  pares</v>
          </cell>
          <cell r="E307" t="str">
            <v>U</v>
          </cell>
          <cell r="F307" t="str">
            <v>MRD245</v>
          </cell>
          <cell r="G307" t="str">
            <v>MRD215</v>
          </cell>
          <cell r="H307" t="str">
            <v>MRD252</v>
          </cell>
          <cell r="I307" t="str">
            <v>MRD046</v>
          </cell>
          <cell r="J307" t="str">
            <v>NA</v>
          </cell>
          <cell r="K307" t="str">
            <v>NA</v>
          </cell>
          <cell r="L307" t="str">
            <v>NA</v>
          </cell>
          <cell r="M307">
            <v>1</v>
          </cell>
          <cell r="N307">
            <v>0.15</v>
          </cell>
          <cell r="O307">
            <v>0.03</v>
          </cell>
          <cell r="P307">
            <v>80</v>
          </cell>
          <cell r="Q307" t="str">
            <v>NA</v>
          </cell>
          <cell r="R307" t="str">
            <v>NA</v>
          </cell>
          <cell r="S307" t="str">
            <v>NA</v>
          </cell>
          <cell r="T307" t="str">
            <v>CER004</v>
          </cell>
          <cell r="U307" t="str">
            <v>NA</v>
          </cell>
          <cell r="V307" t="str">
            <v>NA</v>
          </cell>
          <cell r="W307" t="str">
            <v>NA</v>
          </cell>
          <cell r="X307" t="str">
            <v>NA</v>
          </cell>
          <cell r="Y307" t="str">
            <v>CMC014</v>
          </cell>
          <cell r="Z307" t="str">
            <v>NA</v>
          </cell>
          <cell r="AA307" t="str">
            <v>NA</v>
          </cell>
          <cell r="AB307" t="str">
            <v>NA</v>
          </cell>
          <cell r="AC307" t="str">
            <v>NA</v>
          </cell>
          <cell r="AD307">
            <v>1</v>
          </cell>
          <cell r="AE307" t="str">
            <v>NA</v>
          </cell>
          <cell r="AF307" t="str">
            <v>NA</v>
          </cell>
          <cell r="AG307" t="str">
            <v>NA</v>
          </cell>
          <cell r="AH307" t="str">
            <v>NA</v>
          </cell>
          <cell r="AI307">
            <v>9.6</v>
          </cell>
          <cell r="AJ307">
            <v>9.6</v>
          </cell>
          <cell r="AO307">
            <v>50350</v>
          </cell>
          <cell r="AP307">
            <v>16440</v>
          </cell>
          <cell r="AQ307">
            <v>14663</v>
          </cell>
          <cell r="AR307">
            <v>25875</v>
          </cell>
          <cell r="AS307">
            <v>43</v>
          </cell>
          <cell r="AT307">
            <v>0</v>
          </cell>
          <cell r="AU307">
            <v>0</v>
          </cell>
          <cell r="AV307">
            <v>0</v>
          </cell>
          <cell r="AW307">
            <v>16440</v>
          </cell>
          <cell r="AX307">
            <v>2199</v>
          </cell>
          <cell r="AY307">
            <v>776</v>
          </cell>
          <cell r="AZ307">
            <v>3440</v>
          </cell>
          <cell r="BA307">
            <v>0</v>
          </cell>
          <cell r="BB307">
            <v>0</v>
          </cell>
          <cell r="BC307">
            <v>0</v>
          </cell>
          <cell r="BD307">
            <v>23998</v>
          </cell>
          <cell r="BE307">
            <v>114090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11884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11884</v>
          </cell>
          <cell r="BP307">
            <v>138896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14468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14468</v>
          </cell>
          <cell r="CA307">
            <v>11884</v>
          </cell>
          <cell r="CB307">
            <v>26352</v>
          </cell>
          <cell r="CC307">
            <v>0.05</v>
          </cell>
          <cell r="CD307">
            <v>50350</v>
          </cell>
        </row>
        <row r="308">
          <cell r="B308" t="str">
            <v>EPC04</v>
          </cell>
          <cell r="C308" t="str">
            <v>CAP08</v>
          </cell>
          <cell r="D308" t="str">
            <v>De    40  pares</v>
          </cell>
          <cell r="E308" t="str">
            <v>U</v>
          </cell>
          <cell r="F308" t="str">
            <v>MRD245</v>
          </cell>
          <cell r="G308" t="str">
            <v>MRD215</v>
          </cell>
          <cell r="H308" t="str">
            <v>MRD252</v>
          </cell>
          <cell r="I308" t="str">
            <v>MRD046</v>
          </cell>
          <cell r="J308" t="str">
            <v>NA</v>
          </cell>
          <cell r="K308" t="str">
            <v>NA</v>
          </cell>
          <cell r="L308" t="str">
            <v>NA</v>
          </cell>
          <cell r="M308">
            <v>1</v>
          </cell>
          <cell r="N308">
            <v>0.15</v>
          </cell>
          <cell r="O308">
            <v>0.03</v>
          </cell>
          <cell r="P308">
            <v>80</v>
          </cell>
          <cell r="Q308" t="str">
            <v>NA</v>
          </cell>
          <cell r="R308" t="str">
            <v>NA</v>
          </cell>
          <cell r="S308" t="str">
            <v>NA</v>
          </cell>
          <cell r="T308" t="str">
            <v>CER003</v>
          </cell>
          <cell r="U308" t="str">
            <v>NA</v>
          </cell>
          <cell r="V308" t="str">
            <v>NA</v>
          </cell>
          <cell r="W308" t="str">
            <v>NA</v>
          </cell>
          <cell r="X308" t="str">
            <v>NA</v>
          </cell>
          <cell r="Y308" t="str">
            <v>CMC013</v>
          </cell>
          <cell r="Z308" t="str">
            <v>NA</v>
          </cell>
          <cell r="AA308" t="str">
            <v>NA</v>
          </cell>
          <cell r="AB308" t="str">
            <v>NA</v>
          </cell>
          <cell r="AC308" t="str">
            <v>NA</v>
          </cell>
          <cell r="AD308">
            <v>1</v>
          </cell>
          <cell r="AE308" t="str">
            <v>NA</v>
          </cell>
          <cell r="AF308" t="str">
            <v>NA</v>
          </cell>
          <cell r="AG308" t="str">
            <v>NA</v>
          </cell>
          <cell r="AH308" t="str">
            <v>NA</v>
          </cell>
          <cell r="AI308">
            <v>11.2</v>
          </cell>
          <cell r="AJ308">
            <v>11.2</v>
          </cell>
          <cell r="AO308">
            <v>40926</v>
          </cell>
          <cell r="AP308">
            <v>16440</v>
          </cell>
          <cell r="AQ308">
            <v>14663</v>
          </cell>
          <cell r="AR308">
            <v>25875</v>
          </cell>
          <cell r="AS308">
            <v>43</v>
          </cell>
          <cell r="AT308">
            <v>0</v>
          </cell>
          <cell r="AU308">
            <v>0</v>
          </cell>
          <cell r="AV308">
            <v>0</v>
          </cell>
          <cell r="AW308">
            <v>16440</v>
          </cell>
          <cell r="AX308">
            <v>2199</v>
          </cell>
          <cell r="AY308">
            <v>776</v>
          </cell>
          <cell r="AZ308">
            <v>3440</v>
          </cell>
          <cell r="BA308">
            <v>0</v>
          </cell>
          <cell r="BB308">
            <v>0</v>
          </cell>
          <cell r="BC308">
            <v>0</v>
          </cell>
          <cell r="BD308">
            <v>23998</v>
          </cell>
          <cell r="BE308">
            <v>83103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7420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7420</v>
          </cell>
          <cell r="BP308">
            <v>106495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9508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9508</v>
          </cell>
          <cell r="CA308">
            <v>7420</v>
          </cell>
          <cell r="CB308">
            <v>16928</v>
          </cell>
          <cell r="CC308">
            <v>0.05</v>
          </cell>
          <cell r="CD308">
            <v>40926</v>
          </cell>
        </row>
        <row r="309">
          <cell r="B309" t="str">
            <v>EPM04</v>
          </cell>
          <cell r="C309" t="str">
            <v>CAP08</v>
          </cell>
          <cell r="D309" t="str">
            <v>De    40  pares</v>
          </cell>
          <cell r="E309" t="str">
            <v>U</v>
          </cell>
          <cell r="F309" t="str">
            <v>MRD245</v>
          </cell>
          <cell r="G309" t="str">
            <v>MRD215</v>
          </cell>
          <cell r="H309" t="str">
            <v>MRD252</v>
          </cell>
          <cell r="I309" t="str">
            <v>MRD046</v>
          </cell>
          <cell r="J309" t="str">
            <v>NA</v>
          </cell>
          <cell r="K309" t="str">
            <v>NA</v>
          </cell>
          <cell r="L309" t="str">
            <v>NA</v>
          </cell>
          <cell r="M309">
            <v>1</v>
          </cell>
          <cell r="N309">
            <v>0.15</v>
          </cell>
          <cell r="O309">
            <v>0.03</v>
          </cell>
          <cell r="P309">
            <v>80</v>
          </cell>
          <cell r="Q309" t="str">
            <v>NA</v>
          </cell>
          <cell r="R309" t="str">
            <v>NA</v>
          </cell>
          <cell r="S309" t="str">
            <v>NA</v>
          </cell>
          <cell r="T309" t="str">
            <v>CER004</v>
          </cell>
          <cell r="U309" t="str">
            <v>NA</v>
          </cell>
          <cell r="V309" t="str">
            <v>NA</v>
          </cell>
          <cell r="W309" t="str">
            <v>NA</v>
          </cell>
          <cell r="X309" t="str">
            <v>NA</v>
          </cell>
          <cell r="Y309" t="str">
            <v>CMC014</v>
          </cell>
          <cell r="Z309" t="str">
            <v>NA</v>
          </cell>
          <cell r="AA309" t="str">
            <v>NA</v>
          </cell>
          <cell r="AB309" t="str">
            <v>NA</v>
          </cell>
          <cell r="AC309" t="str">
            <v>NA</v>
          </cell>
          <cell r="AD309">
            <v>1</v>
          </cell>
          <cell r="AE309" t="str">
            <v>NA</v>
          </cell>
          <cell r="AF309" t="str">
            <v>NA</v>
          </cell>
          <cell r="AG309" t="str">
            <v>NA</v>
          </cell>
          <cell r="AH309" t="str">
            <v>NA</v>
          </cell>
          <cell r="AI309">
            <v>9.6</v>
          </cell>
          <cell r="AJ309">
            <v>9.6</v>
          </cell>
          <cell r="AO309">
            <v>50350</v>
          </cell>
          <cell r="AP309">
            <v>16440</v>
          </cell>
          <cell r="AQ309">
            <v>14663</v>
          </cell>
          <cell r="AR309">
            <v>25875</v>
          </cell>
          <cell r="AS309">
            <v>43</v>
          </cell>
          <cell r="AT309">
            <v>0</v>
          </cell>
          <cell r="AU309">
            <v>0</v>
          </cell>
          <cell r="AV309">
            <v>0</v>
          </cell>
          <cell r="AW309">
            <v>16440</v>
          </cell>
          <cell r="AX309">
            <v>2199</v>
          </cell>
          <cell r="AY309">
            <v>776</v>
          </cell>
          <cell r="AZ309">
            <v>3440</v>
          </cell>
          <cell r="BA309">
            <v>0</v>
          </cell>
          <cell r="BB309">
            <v>0</v>
          </cell>
          <cell r="BC309">
            <v>0</v>
          </cell>
          <cell r="BD309">
            <v>23998</v>
          </cell>
          <cell r="BE309">
            <v>114090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11884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11884</v>
          </cell>
          <cell r="BP309">
            <v>138896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14468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14468</v>
          </cell>
          <cell r="CA309">
            <v>11884</v>
          </cell>
          <cell r="CB309">
            <v>26352</v>
          </cell>
          <cell r="CC309">
            <v>0.05</v>
          </cell>
          <cell r="CD309">
            <v>50350</v>
          </cell>
        </row>
        <row r="310">
          <cell r="B310" t="str">
            <v>ML004</v>
          </cell>
          <cell r="C310" t="str">
            <v>CAP08</v>
          </cell>
          <cell r="D310" t="str">
            <v>De    40  pares</v>
          </cell>
          <cell r="E310" t="str">
            <v>U</v>
          </cell>
          <cell r="F310" t="str">
            <v>MRD128</v>
          </cell>
          <cell r="G310" t="str">
            <v>MRD076</v>
          </cell>
          <cell r="H310" t="str">
            <v>NA</v>
          </cell>
          <cell r="I310" t="str">
            <v>NA</v>
          </cell>
          <cell r="J310" t="str">
            <v>NA</v>
          </cell>
          <cell r="K310" t="str">
            <v>NA</v>
          </cell>
          <cell r="L310" t="str">
            <v>NA</v>
          </cell>
          <cell r="M310">
            <v>1</v>
          </cell>
          <cell r="N310">
            <v>80</v>
          </cell>
          <cell r="O310" t="str">
            <v>NA</v>
          </cell>
          <cell r="P310" t="str">
            <v>NA</v>
          </cell>
          <cell r="Q310" t="str">
            <v>NA</v>
          </cell>
          <cell r="R310" t="str">
            <v>NA</v>
          </cell>
          <cell r="S310" t="str">
            <v>NA</v>
          </cell>
          <cell r="T310" t="str">
            <v>CER003</v>
          </cell>
          <cell r="U310" t="str">
            <v>NA</v>
          </cell>
          <cell r="V310" t="str">
            <v>NA</v>
          </cell>
          <cell r="W310" t="str">
            <v>NA</v>
          </cell>
          <cell r="X310" t="str">
            <v>NA</v>
          </cell>
          <cell r="Y310" t="str">
            <v>CMC013</v>
          </cell>
          <cell r="Z310" t="str">
            <v>NA</v>
          </cell>
          <cell r="AA310" t="str">
            <v>NA</v>
          </cell>
          <cell r="AB310" t="str">
            <v>NA</v>
          </cell>
          <cell r="AC310" t="str">
            <v>NA</v>
          </cell>
          <cell r="AD310">
            <v>1</v>
          </cell>
          <cell r="AE310" t="str">
            <v>NA</v>
          </cell>
          <cell r="AF310" t="str">
            <v>NA</v>
          </cell>
          <cell r="AG310" t="str">
            <v>NA</v>
          </cell>
          <cell r="AH310" t="str">
            <v>NA</v>
          </cell>
          <cell r="AI310">
            <v>14</v>
          </cell>
          <cell r="AJ310">
            <v>14</v>
          </cell>
          <cell r="AO310">
            <v>67933</v>
          </cell>
          <cell r="AP310">
            <v>45000</v>
          </cell>
          <cell r="AQ310">
            <v>85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45000</v>
          </cell>
          <cell r="AX310">
            <v>6800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54390</v>
          </cell>
          <cell r="BE310">
            <v>83103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5936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5936</v>
          </cell>
          <cell r="BP310">
            <v>106495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7607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7607</v>
          </cell>
          <cell r="CA310">
            <v>5936</v>
          </cell>
          <cell r="CB310">
            <v>13543</v>
          </cell>
          <cell r="CC310">
            <v>0.05</v>
          </cell>
          <cell r="CD310">
            <v>67933</v>
          </cell>
        </row>
        <row r="311">
          <cell r="B311" t="str">
            <v>MP004</v>
          </cell>
          <cell r="C311" t="str">
            <v>CAP08</v>
          </cell>
          <cell r="D311" t="str">
            <v>De    40  pares</v>
          </cell>
          <cell r="E311" t="str">
            <v>U</v>
          </cell>
          <cell r="F311" t="str">
            <v>MRD245</v>
          </cell>
          <cell r="G311" t="str">
            <v>MRD215</v>
          </cell>
          <cell r="H311" t="str">
            <v>MRD252</v>
          </cell>
          <cell r="I311" t="str">
            <v>MRD046</v>
          </cell>
          <cell r="J311" t="str">
            <v>NA</v>
          </cell>
          <cell r="K311" t="str">
            <v>NA</v>
          </cell>
          <cell r="L311" t="str">
            <v>NA</v>
          </cell>
          <cell r="M311">
            <v>1</v>
          </cell>
          <cell r="N311">
            <v>0.15</v>
          </cell>
          <cell r="O311">
            <v>0.03</v>
          </cell>
          <cell r="P311">
            <v>80</v>
          </cell>
          <cell r="Q311" t="str">
            <v>NA</v>
          </cell>
          <cell r="R311" t="str">
            <v>NA</v>
          </cell>
          <cell r="S311" t="str">
            <v>NA</v>
          </cell>
          <cell r="T311" t="str">
            <v>CER003</v>
          </cell>
          <cell r="U311" t="str">
            <v>NA</v>
          </cell>
          <cell r="V311" t="str">
            <v>NA</v>
          </cell>
          <cell r="W311" t="str">
            <v>NA</v>
          </cell>
          <cell r="X311" t="str">
            <v>NA</v>
          </cell>
          <cell r="Y311" t="str">
            <v>CMC013</v>
          </cell>
          <cell r="Z311" t="str">
            <v>NA</v>
          </cell>
          <cell r="AA311" t="str">
            <v>NA</v>
          </cell>
          <cell r="AB311" t="str">
            <v>NA</v>
          </cell>
          <cell r="AC311" t="str">
            <v>NA</v>
          </cell>
          <cell r="AD311">
            <v>1</v>
          </cell>
          <cell r="AE311" t="str">
            <v>NA</v>
          </cell>
          <cell r="AF311" t="str">
            <v>NA</v>
          </cell>
          <cell r="AG311" t="str">
            <v>NA</v>
          </cell>
          <cell r="AH311" t="str">
            <v>NA</v>
          </cell>
          <cell r="AI311">
            <v>11.2</v>
          </cell>
          <cell r="AJ311">
            <v>11.2</v>
          </cell>
          <cell r="AO311">
            <v>40926</v>
          </cell>
          <cell r="AP311">
            <v>16440</v>
          </cell>
          <cell r="AQ311">
            <v>14663</v>
          </cell>
          <cell r="AR311">
            <v>25875</v>
          </cell>
          <cell r="AS311">
            <v>43</v>
          </cell>
          <cell r="AT311">
            <v>0</v>
          </cell>
          <cell r="AU311">
            <v>0</v>
          </cell>
          <cell r="AV311">
            <v>0</v>
          </cell>
          <cell r="AW311">
            <v>16440</v>
          </cell>
          <cell r="AX311">
            <v>2199</v>
          </cell>
          <cell r="AY311">
            <v>776</v>
          </cell>
          <cell r="AZ311">
            <v>3440</v>
          </cell>
          <cell r="BA311">
            <v>0</v>
          </cell>
          <cell r="BB311">
            <v>0</v>
          </cell>
          <cell r="BC311">
            <v>0</v>
          </cell>
          <cell r="BD311">
            <v>23998</v>
          </cell>
          <cell r="BE311">
            <v>83103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7420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7420</v>
          </cell>
          <cell r="BP311">
            <v>106495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9508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9508</v>
          </cell>
          <cell r="CA311">
            <v>7420</v>
          </cell>
          <cell r="CB311">
            <v>16928</v>
          </cell>
          <cell r="CC311">
            <v>0.05</v>
          </cell>
          <cell r="CD311">
            <v>40926</v>
          </cell>
        </row>
        <row r="312">
          <cell r="B312" t="str">
            <v>PBA04</v>
          </cell>
          <cell r="C312" t="str">
            <v>CAP08</v>
          </cell>
          <cell r="D312" t="str">
            <v>De    40  pares</v>
          </cell>
          <cell r="E312" t="str">
            <v>U</v>
          </cell>
          <cell r="F312" t="str">
            <v>NA</v>
          </cell>
          <cell r="G312" t="str">
            <v>NA</v>
          </cell>
          <cell r="H312" t="str">
            <v>NA</v>
          </cell>
          <cell r="I312" t="str">
            <v>NA</v>
          </cell>
          <cell r="J312" t="str">
            <v>NA</v>
          </cell>
          <cell r="K312" t="str">
            <v>NA</v>
          </cell>
          <cell r="L312" t="str">
            <v>NA</v>
          </cell>
          <cell r="M312" t="str">
            <v>NA</v>
          </cell>
          <cell r="N312" t="str">
            <v>NA</v>
          </cell>
          <cell r="O312" t="str">
            <v>NA</v>
          </cell>
          <cell r="P312" t="str">
            <v>NA</v>
          </cell>
          <cell r="Q312" t="str">
            <v>NA</v>
          </cell>
          <cell r="R312" t="str">
            <v>NA</v>
          </cell>
          <cell r="S312" t="str">
            <v>NA</v>
          </cell>
          <cell r="T312" t="str">
            <v>CER002</v>
          </cell>
          <cell r="U312" t="str">
            <v>NA</v>
          </cell>
          <cell r="V312" t="str">
            <v>NA</v>
          </cell>
          <cell r="W312" t="str">
            <v>NA</v>
          </cell>
          <cell r="X312" t="str">
            <v>NA</v>
          </cell>
          <cell r="Y312" t="str">
            <v>CMC012</v>
          </cell>
          <cell r="Z312" t="str">
            <v>NA</v>
          </cell>
          <cell r="AA312" t="str">
            <v>NA</v>
          </cell>
          <cell r="AB312" t="str">
            <v>NA</v>
          </cell>
          <cell r="AC312" t="str">
            <v>NA</v>
          </cell>
          <cell r="AD312">
            <v>1</v>
          </cell>
          <cell r="AE312" t="str">
            <v>NA</v>
          </cell>
          <cell r="AF312" t="str">
            <v>NA</v>
          </cell>
          <cell r="AG312" t="str">
            <v>NA</v>
          </cell>
          <cell r="AH312" t="str">
            <v>NA</v>
          </cell>
          <cell r="AI312">
            <v>300</v>
          </cell>
          <cell r="AJ312">
            <v>300</v>
          </cell>
          <cell r="AO312">
            <v>489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48564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162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162</v>
          </cell>
          <cell r="BP312">
            <v>98147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327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327</v>
          </cell>
          <cell r="CA312">
            <v>162</v>
          </cell>
          <cell r="CB312">
            <v>489</v>
          </cell>
          <cell r="CC312">
            <v>0.05</v>
          </cell>
          <cell r="CD312">
            <v>489</v>
          </cell>
        </row>
        <row r="313">
          <cell r="B313" t="str">
            <v>PBC04</v>
          </cell>
          <cell r="C313" t="str">
            <v>CAP08</v>
          </cell>
          <cell r="D313" t="str">
            <v>De    40  pares</v>
          </cell>
          <cell r="E313" t="str">
            <v>U</v>
          </cell>
          <cell r="F313" t="str">
            <v>NA</v>
          </cell>
          <cell r="G313" t="str">
            <v>NA</v>
          </cell>
          <cell r="H313" t="str">
            <v>NA</v>
          </cell>
          <cell r="I313" t="str">
            <v>NA</v>
          </cell>
          <cell r="J313" t="str">
            <v>NA</v>
          </cell>
          <cell r="K313" t="str">
            <v>NA</v>
          </cell>
          <cell r="L313" t="str">
            <v>NA</v>
          </cell>
          <cell r="M313" t="str">
            <v>NA</v>
          </cell>
          <cell r="N313" t="str">
            <v>NA</v>
          </cell>
          <cell r="O313" t="str">
            <v>NA</v>
          </cell>
          <cell r="P313" t="str">
            <v>NA</v>
          </cell>
          <cell r="Q313" t="str">
            <v>NA</v>
          </cell>
          <cell r="R313" t="str">
            <v>NA</v>
          </cell>
          <cell r="S313" t="str">
            <v>NA</v>
          </cell>
          <cell r="T313" t="str">
            <v>CER001</v>
          </cell>
          <cell r="U313" t="str">
            <v>NA</v>
          </cell>
          <cell r="V313" t="str">
            <v>NA</v>
          </cell>
          <cell r="W313" t="str">
            <v>NA</v>
          </cell>
          <cell r="X313" t="str">
            <v>NA</v>
          </cell>
          <cell r="Y313" t="str">
            <v>CMC011</v>
          </cell>
          <cell r="Z313" t="str">
            <v>NA</v>
          </cell>
          <cell r="AA313" t="str">
            <v>NA</v>
          </cell>
          <cell r="AB313" t="str">
            <v>NA</v>
          </cell>
          <cell r="AC313" t="str">
            <v>NA</v>
          </cell>
          <cell r="AD313">
            <v>1</v>
          </cell>
          <cell r="AE313" t="str">
            <v>NA</v>
          </cell>
          <cell r="AF313" t="str">
            <v>NA</v>
          </cell>
          <cell r="AG313" t="str">
            <v>NA</v>
          </cell>
          <cell r="AH313" t="str">
            <v>NA</v>
          </cell>
          <cell r="AI313">
            <v>425</v>
          </cell>
          <cell r="AJ313">
            <v>425</v>
          </cell>
          <cell r="AO313">
            <v>886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250716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590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590</v>
          </cell>
          <cell r="BP313">
            <v>125868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296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296</v>
          </cell>
          <cell r="CA313">
            <v>590</v>
          </cell>
          <cell r="CB313">
            <v>886</v>
          </cell>
          <cell r="CC313">
            <v>0.05</v>
          </cell>
          <cell r="CD313">
            <v>886</v>
          </cell>
        </row>
        <row r="314">
          <cell r="B314" t="str">
            <v>PBM04</v>
          </cell>
          <cell r="C314" t="str">
            <v>CAP08</v>
          </cell>
          <cell r="D314" t="str">
            <v>De    40  pares</v>
          </cell>
          <cell r="E314" t="str">
            <v>U</v>
          </cell>
          <cell r="F314" t="str">
            <v>NA</v>
          </cell>
          <cell r="G314" t="str">
            <v>NA</v>
          </cell>
          <cell r="H314" t="str">
            <v>NA</v>
          </cell>
          <cell r="I314" t="str">
            <v>NA</v>
          </cell>
          <cell r="J314" t="str">
            <v>NA</v>
          </cell>
          <cell r="K314" t="str">
            <v>NA</v>
          </cell>
          <cell r="L314" t="str">
            <v>NA</v>
          </cell>
          <cell r="M314" t="str">
            <v>NA</v>
          </cell>
          <cell r="N314" t="str">
            <v>NA</v>
          </cell>
          <cell r="O314" t="str">
            <v>NA</v>
          </cell>
          <cell r="P314" t="str">
            <v>NA</v>
          </cell>
          <cell r="Q314" t="str">
            <v>NA</v>
          </cell>
          <cell r="R314" t="str">
            <v>NA</v>
          </cell>
          <cell r="S314" t="str">
            <v>NA</v>
          </cell>
          <cell r="T314" t="str">
            <v>CER002</v>
          </cell>
          <cell r="U314" t="str">
            <v>NA</v>
          </cell>
          <cell r="V314" t="str">
            <v>NA</v>
          </cell>
          <cell r="W314" t="str">
            <v>NA</v>
          </cell>
          <cell r="X314" t="str">
            <v>NA</v>
          </cell>
          <cell r="Y314" t="str">
            <v>CMC012</v>
          </cell>
          <cell r="Z314" t="str">
            <v>NA</v>
          </cell>
          <cell r="AA314" t="str">
            <v>NA</v>
          </cell>
          <cell r="AB314" t="str">
            <v>NA</v>
          </cell>
          <cell r="AC314" t="str">
            <v>NA</v>
          </cell>
          <cell r="AD314">
            <v>1</v>
          </cell>
          <cell r="AE314" t="str">
            <v>NA</v>
          </cell>
          <cell r="AF314" t="str">
            <v>NA</v>
          </cell>
          <cell r="AG314" t="str">
            <v>NA</v>
          </cell>
          <cell r="AH314" t="str">
            <v>NA</v>
          </cell>
          <cell r="AI314">
            <v>300</v>
          </cell>
          <cell r="AJ314">
            <v>300</v>
          </cell>
          <cell r="AO314">
            <v>489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48564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162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162</v>
          </cell>
          <cell r="BP314">
            <v>98147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327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327</v>
          </cell>
          <cell r="CA314">
            <v>162</v>
          </cell>
          <cell r="CB314">
            <v>489</v>
          </cell>
          <cell r="CC314">
            <v>0.05</v>
          </cell>
          <cell r="CD314">
            <v>489</v>
          </cell>
        </row>
        <row r="315">
          <cell r="B315" t="str">
            <v>PLA05</v>
          </cell>
          <cell r="C315" t="str">
            <v>CAP08</v>
          </cell>
          <cell r="D315" t="str">
            <v>De    50  pares</v>
          </cell>
          <cell r="E315" t="str">
            <v>m</v>
          </cell>
          <cell r="F315" t="str">
            <v>NA</v>
          </cell>
          <cell r="G315" t="str">
            <v>NA</v>
          </cell>
          <cell r="H315" t="str">
            <v>NA</v>
          </cell>
          <cell r="I315" t="str">
            <v>NA</v>
          </cell>
          <cell r="J315" t="str">
            <v>NA</v>
          </cell>
          <cell r="K315" t="str">
            <v>NA</v>
          </cell>
          <cell r="L315" t="str">
            <v>NA</v>
          </cell>
          <cell r="M315" t="str">
            <v>NA</v>
          </cell>
          <cell r="N315" t="str">
            <v>NA</v>
          </cell>
          <cell r="O315" t="str">
            <v>NA</v>
          </cell>
          <cell r="P315" t="str">
            <v>NA</v>
          </cell>
          <cell r="Q315" t="str">
            <v>NA</v>
          </cell>
          <cell r="R315" t="str">
            <v>NA</v>
          </cell>
          <cell r="S315" t="str">
            <v>NA</v>
          </cell>
          <cell r="T315" t="str">
            <v>CER002</v>
          </cell>
          <cell r="U315" t="str">
            <v>NA</v>
          </cell>
          <cell r="V315" t="str">
            <v>NA</v>
          </cell>
          <cell r="W315" t="str">
            <v>NA</v>
          </cell>
          <cell r="X315" t="str">
            <v>NA</v>
          </cell>
          <cell r="Y315" t="str">
            <v>CMC012</v>
          </cell>
          <cell r="Z315" t="str">
            <v>NA</v>
          </cell>
          <cell r="AA315" t="str">
            <v>NA</v>
          </cell>
          <cell r="AB315" t="str">
            <v>NA</v>
          </cell>
          <cell r="AC315" t="str">
            <v>NA</v>
          </cell>
          <cell r="AD315">
            <v>1</v>
          </cell>
          <cell r="AE315" t="str">
            <v>NA</v>
          </cell>
          <cell r="AF315" t="str">
            <v>NA</v>
          </cell>
          <cell r="AG315" t="str">
            <v>NA</v>
          </cell>
          <cell r="AH315" t="str">
            <v>NA</v>
          </cell>
          <cell r="AI315">
            <v>289.5</v>
          </cell>
          <cell r="AJ315">
            <v>289.5</v>
          </cell>
          <cell r="AO315">
            <v>507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48564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168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168</v>
          </cell>
          <cell r="BP315">
            <v>98147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339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339</v>
          </cell>
          <cell r="CA315">
            <v>168</v>
          </cell>
          <cell r="CB315">
            <v>507</v>
          </cell>
          <cell r="CC315">
            <v>0.05</v>
          </cell>
          <cell r="CD315">
            <v>507</v>
          </cell>
        </row>
        <row r="316">
          <cell r="B316" t="str">
            <v>PLM05</v>
          </cell>
          <cell r="C316" t="str">
            <v>CAP08</v>
          </cell>
          <cell r="D316" t="str">
            <v>De    50  pares</v>
          </cell>
          <cell r="E316" t="str">
            <v>m</v>
          </cell>
          <cell r="F316" t="str">
            <v>NA</v>
          </cell>
          <cell r="G316" t="str">
            <v>NA</v>
          </cell>
          <cell r="H316" t="str">
            <v>NA</v>
          </cell>
          <cell r="I316" t="str">
            <v>NA</v>
          </cell>
          <cell r="J316" t="str">
            <v>NA</v>
          </cell>
          <cell r="K316" t="str">
            <v>NA</v>
          </cell>
          <cell r="L316" t="str">
            <v>NA</v>
          </cell>
          <cell r="M316" t="str">
            <v>NA</v>
          </cell>
          <cell r="N316" t="str">
            <v>NA</v>
          </cell>
          <cell r="O316" t="str">
            <v>NA</v>
          </cell>
          <cell r="P316" t="str">
            <v>NA</v>
          </cell>
          <cell r="Q316" t="str">
            <v>NA</v>
          </cell>
          <cell r="R316" t="str">
            <v>NA</v>
          </cell>
          <cell r="S316" t="str">
            <v>NA</v>
          </cell>
          <cell r="T316" t="str">
            <v>CER002</v>
          </cell>
          <cell r="U316" t="str">
            <v>NA</v>
          </cell>
          <cell r="V316" t="str">
            <v>NA</v>
          </cell>
          <cell r="W316" t="str">
            <v>NA</v>
          </cell>
          <cell r="X316" t="str">
            <v>NA</v>
          </cell>
          <cell r="Y316" t="str">
            <v>CMC012</v>
          </cell>
          <cell r="Z316" t="str">
            <v>NA</v>
          </cell>
          <cell r="AA316" t="str">
            <v>NA</v>
          </cell>
          <cell r="AB316" t="str">
            <v>NA</v>
          </cell>
          <cell r="AC316" t="str">
            <v>NA</v>
          </cell>
          <cell r="AD316">
            <v>1</v>
          </cell>
          <cell r="AE316" t="str">
            <v>NA</v>
          </cell>
          <cell r="AF316" t="str">
            <v>NA</v>
          </cell>
          <cell r="AG316" t="str">
            <v>NA</v>
          </cell>
          <cell r="AH316" t="str">
            <v>NA</v>
          </cell>
          <cell r="AI316">
            <v>375</v>
          </cell>
          <cell r="AJ316">
            <v>375</v>
          </cell>
          <cell r="AO316">
            <v>392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48564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130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130</v>
          </cell>
          <cell r="BP316">
            <v>98147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262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262</v>
          </cell>
          <cell r="CA316">
            <v>130</v>
          </cell>
          <cell r="CB316">
            <v>392</v>
          </cell>
          <cell r="CC316">
            <v>0.05</v>
          </cell>
          <cell r="CD316">
            <v>392</v>
          </cell>
        </row>
        <row r="317">
          <cell r="B317" t="str">
            <v>ELM05</v>
          </cell>
          <cell r="C317" t="str">
            <v>CAP08</v>
          </cell>
          <cell r="D317" t="str">
            <v>De    50  pares</v>
          </cell>
          <cell r="E317" t="str">
            <v>U</v>
          </cell>
          <cell r="F317" t="str">
            <v>MRD145</v>
          </cell>
          <cell r="G317" t="str">
            <v>MRD076</v>
          </cell>
          <cell r="H317" t="str">
            <v>NA</v>
          </cell>
          <cell r="I317" t="str">
            <v>NA</v>
          </cell>
          <cell r="J317" t="str">
            <v>NA</v>
          </cell>
          <cell r="K317" t="str">
            <v>NA</v>
          </cell>
          <cell r="L317" t="str">
            <v>NA</v>
          </cell>
          <cell r="M317">
            <v>1</v>
          </cell>
          <cell r="N317">
            <v>100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 t="str">
            <v>NA</v>
          </cell>
          <cell r="T317" t="str">
            <v>CER004</v>
          </cell>
          <cell r="U317" t="str">
            <v>NA</v>
          </cell>
          <cell r="V317" t="str">
            <v>NA</v>
          </cell>
          <cell r="W317" t="str">
            <v>NA</v>
          </cell>
          <cell r="X317" t="str">
            <v>NA</v>
          </cell>
          <cell r="Y317" t="str">
            <v>CMC013</v>
          </cell>
          <cell r="Z317" t="str">
            <v>NA</v>
          </cell>
          <cell r="AA317" t="str">
            <v>NA</v>
          </cell>
          <cell r="AB317" t="str">
            <v>NA</v>
          </cell>
          <cell r="AC317" t="str">
            <v>NA</v>
          </cell>
          <cell r="AD317">
            <v>1</v>
          </cell>
          <cell r="AE317" t="str">
            <v>NA</v>
          </cell>
          <cell r="AF317" t="str">
            <v>NA</v>
          </cell>
          <cell r="AG317" t="str">
            <v>NA</v>
          </cell>
          <cell r="AH317" t="str">
            <v>NA</v>
          </cell>
          <cell r="AI317">
            <v>10</v>
          </cell>
          <cell r="AJ317">
            <v>10</v>
          </cell>
          <cell r="AO317">
            <v>66159</v>
          </cell>
          <cell r="AP317">
            <v>33500</v>
          </cell>
          <cell r="AQ317">
            <v>85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33500</v>
          </cell>
          <cell r="AX317">
            <v>8500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44100</v>
          </cell>
          <cell r="BE317">
            <v>114090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11409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11409</v>
          </cell>
          <cell r="BP317">
            <v>106495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10650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10650</v>
          </cell>
          <cell r="CA317">
            <v>11409</v>
          </cell>
          <cell r="CB317">
            <v>22059</v>
          </cell>
          <cell r="CC317">
            <v>0.05</v>
          </cell>
          <cell r="CD317">
            <v>66159</v>
          </cell>
        </row>
        <row r="318">
          <cell r="B318" t="str">
            <v>EPA05</v>
          </cell>
          <cell r="C318" t="str">
            <v>CAP08</v>
          </cell>
          <cell r="D318" t="str">
            <v>De    50  pares</v>
          </cell>
          <cell r="E318" t="str">
            <v>U</v>
          </cell>
          <cell r="F318" t="str">
            <v>MRD245</v>
          </cell>
          <cell r="G318" t="str">
            <v>MRD215</v>
          </cell>
          <cell r="H318" t="str">
            <v>MRD252</v>
          </cell>
          <cell r="I318" t="str">
            <v>MRD046</v>
          </cell>
          <cell r="J318" t="str">
            <v>NA</v>
          </cell>
          <cell r="K318" t="str">
            <v>NA</v>
          </cell>
          <cell r="L318" t="str">
            <v>NA</v>
          </cell>
          <cell r="M318">
            <v>1</v>
          </cell>
          <cell r="N318">
            <v>0.15</v>
          </cell>
          <cell r="O318">
            <v>0.04</v>
          </cell>
          <cell r="P318">
            <v>100</v>
          </cell>
          <cell r="Q318" t="str">
            <v>NA</v>
          </cell>
          <cell r="R318" t="str">
            <v>NA</v>
          </cell>
          <cell r="S318" t="str">
            <v>NA</v>
          </cell>
          <cell r="T318" t="str">
            <v>CER004</v>
          </cell>
          <cell r="U318" t="str">
            <v>NA</v>
          </cell>
          <cell r="V318" t="str">
            <v>NA</v>
          </cell>
          <cell r="W318" t="str">
            <v>NA</v>
          </cell>
          <cell r="X318" t="str">
            <v>NA</v>
          </cell>
          <cell r="Y318" t="str">
            <v>CMC014</v>
          </cell>
          <cell r="Z318" t="str">
            <v>NA</v>
          </cell>
          <cell r="AA318" t="str">
            <v>NA</v>
          </cell>
          <cell r="AB318" t="str">
            <v>NA</v>
          </cell>
          <cell r="AC318" t="str">
            <v>NA</v>
          </cell>
          <cell r="AD318">
            <v>1</v>
          </cell>
          <cell r="AE318" t="str">
            <v>NA</v>
          </cell>
          <cell r="AF318" t="str">
            <v>NA</v>
          </cell>
          <cell r="AG318" t="str">
            <v>NA</v>
          </cell>
          <cell r="AH318" t="str">
            <v>NA</v>
          </cell>
          <cell r="AI318">
            <v>8</v>
          </cell>
          <cell r="AJ318">
            <v>8</v>
          </cell>
          <cell r="AO318">
            <v>56796</v>
          </cell>
          <cell r="AP318">
            <v>16440</v>
          </cell>
          <cell r="AQ318">
            <v>14663</v>
          </cell>
          <cell r="AR318">
            <v>25875</v>
          </cell>
          <cell r="AS318">
            <v>43</v>
          </cell>
          <cell r="AT318">
            <v>0</v>
          </cell>
          <cell r="AU318">
            <v>0</v>
          </cell>
          <cell r="AV318">
            <v>0</v>
          </cell>
          <cell r="AW318">
            <v>16440</v>
          </cell>
          <cell r="AX318">
            <v>2199</v>
          </cell>
          <cell r="AY318">
            <v>1035</v>
          </cell>
          <cell r="AZ318">
            <v>4300</v>
          </cell>
          <cell r="BA318">
            <v>0</v>
          </cell>
          <cell r="BB318">
            <v>0</v>
          </cell>
          <cell r="BC318">
            <v>0</v>
          </cell>
          <cell r="BD318">
            <v>25173</v>
          </cell>
          <cell r="BE318">
            <v>114090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14261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14261</v>
          </cell>
          <cell r="BP318">
            <v>138896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17362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17362</v>
          </cell>
          <cell r="CA318">
            <v>14261</v>
          </cell>
          <cell r="CB318">
            <v>31623</v>
          </cell>
          <cell r="CC318">
            <v>0.05</v>
          </cell>
          <cell r="CD318">
            <v>56796</v>
          </cell>
        </row>
        <row r="319">
          <cell r="B319" t="str">
            <v>EPC05</v>
          </cell>
          <cell r="C319" t="str">
            <v>CAP08</v>
          </cell>
          <cell r="D319" t="str">
            <v>De    50  pares</v>
          </cell>
          <cell r="E319" t="str">
            <v>U</v>
          </cell>
          <cell r="F319" t="str">
            <v>MRD245</v>
          </cell>
          <cell r="G319" t="str">
            <v>MRD215</v>
          </cell>
          <cell r="H319" t="str">
            <v>MRD252</v>
          </cell>
          <cell r="I319" t="str">
            <v>MRD046</v>
          </cell>
          <cell r="J319" t="str">
            <v>NA</v>
          </cell>
          <cell r="K319" t="str">
            <v>NA</v>
          </cell>
          <cell r="L319" t="str">
            <v>NA</v>
          </cell>
          <cell r="M319">
            <v>1</v>
          </cell>
          <cell r="N319">
            <v>0.15</v>
          </cell>
          <cell r="O319">
            <v>0.04</v>
          </cell>
          <cell r="P319">
            <v>100</v>
          </cell>
          <cell r="Q319" t="str">
            <v>NA</v>
          </cell>
          <cell r="R319" t="str">
            <v>NA</v>
          </cell>
          <cell r="S319" t="str">
            <v>NA</v>
          </cell>
          <cell r="T319" t="str">
            <v>CER003</v>
          </cell>
          <cell r="U319" t="str">
            <v>NA</v>
          </cell>
          <cell r="V319" t="str">
            <v>NA</v>
          </cell>
          <cell r="W319" t="str">
            <v>NA</v>
          </cell>
          <cell r="X319" t="str">
            <v>NA</v>
          </cell>
          <cell r="Y319" t="str">
            <v>CMC013</v>
          </cell>
          <cell r="Z319" t="str">
            <v>NA</v>
          </cell>
          <cell r="AA319" t="str">
            <v>NA</v>
          </cell>
          <cell r="AB319" t="str">
            <v>NA</v>
          </cell>
          <cell r="AC319" t="str">
            <v>NA</v>
          </cell>
          <cell r="AD319">
            <v>1</v>
          </cell>
          <cell r="AE319" t="str">
            <v>NA</v>
          </cell>
          <cell r="AF319" t="str">
            <v>NA</v>
          </cell>
          <cell r="AG319" t="str">
            <v>NA</v>
          </cell>
          <cell r="AH319" t="str">
            <v>NA</v>
          </cell>
          <cell r="AI319">
            <v>9.6</v>
          </cell>
          <cell r="AJ319">
            <v>9.6</v>
          </cell>
          <cell r="AO319">
            <v>44923</v>
          </cell>
          <cell r="AP319">
            <v>16440</v>
          </cell>
          <cell r="AQ319">
            <v>14663</v>
          </cell>
          <cell r="AR319">
            <v>25875</v>
          </cell>
          <cell r="AS319">
            <v>43</v>
          </cell>
          <cell r="AT319">
            <v>0</v>
          </cell>
          <cell r="AU319">
            <v>0</v>
          </cell>
          <cell r="AV319">
            <v>0</v>
          </cell>
          <cell r="AW319">
            <v>16440</v>
          </cell>
          <cell r="AX319">
            <v>2199</v>
          </cell>
          <cell r="AY319">
            <v>1035</v>
          </cell>
          <cell r="AZ319">
            <v>4300</v>
          </cell>
          <cell r="BA319">
            <v>0</v>
          </cell>
          <cell r="BB319">
            <v>0</v>
          </cell>
          <cell r="BC319">
            <v>0</v>
          </cell>
          <cell r="BD319">
            <v>25173</v>
          </cell>
          <cell r="BE319">
            <v>83103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8657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8657</v>
          </cell>
          <cell r="BP319">
            <v>106495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11093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11093</v>
          </cell>
          <cell r="CA319">
            <v>8657</v>
          </cell>
          <cell r="CB319">
            <v>19750</v>
          </cell>
          <cell r="CC319">
            <v>0.05</v>
          </cell>
          <cell r="CD319">
            <v>44923</v>
          </cell>
        </row>
        <row r="320">
          <cell r="B320" t="str">
            <v>EPM05</v>
          </cell>
          <cell r="C320" t="str">
            <v>CAP08</v>
          </cell>
          <cell r="D320" t="str">
            <v>De    50  pares</v>
          </cell>
          <cell r="E320" t="str">
            <v>U</v>
          </cell>
          <cell r="F320" t="str">
            <v>MRD245</v>
          </cell>
          <cell r="G320" t="str">
            <v>MRD215</v>
          </cell>
          <cell r="H320" t="str">
            <v>MRD252</v>
          </cell>
          <cell r="I320" t="str">
            <v>MRD046</v>
          </cell>
          <cell r="J320" t="str">
            <v>NA</v>
          </cell>
          <cell r="K320" t="str">
            <v>NA</v>
          </cell>
          <cell r="L320" t="str">
            <v>NA</v>
          </cell>
          <cell r="M320">
            <v>1</v>
          </cell>
          <cell r="N320">
            <v>0.15</v>
          </cell>
          <cell r="O320">
            <v>0.04</v>
          </cell>
          <cell r="P320">
            <v>100</v>
          </cell>
          <cell r="Q320" t="str">
            <v>NA</v>
          </cell>
          <cell r="R320" t="str">
            <v>NA</v>
          </cell>
          <cell r="S320" t="str">
            <v>NA</v>
          </cell>
          <cell r="T320" t="str">
            <v>CER004</v>
          </cell>
          <cell r="U320" t="str">
            <v>NA</v>
          </cell>
          <cell r="V320" t="str">
            <v>NA</v>
          </cell>
          <cell r="W320" t="str">
            <v>NA</v>
          </cell>
          <cell r="X320" t="str">
            <v>NA</v>
          </cell>
          <cell r="Y320" t="str">
            <v>CMC014</v>
          </cell>
          <cell r="Z320" t="str">
            <v>NA</v>
          </cell>
          <cell r="AA320" t="str">
            <v>NA</v>
          </cell>
          <cell r="AB320" t="str">
            <v>NA</v>
          </cell>
          <cell r="AC320" t="str">
            <v>NA</v>
          </cell>
          <cell r="AD320">
            <v>1</v>
          </cell>
          <cell r="AE320" t="str">
            <v>NA</v>
          </cell>
          <cell r="AF320" t="str">
            <v>NA</v>
          </cell>
          <cell r="AG320" t="str">
            <v>NA</v>
          </cell>
          <cell r="AH320" t="str">
            <v>NA</v>
          </cell>
          <cell r="AI320">
            <v>8</v>
          </cell>
          <cell r="AJ320">
            <v>8</v>
          </cell>
          <cell r="AO320">
            <v>56796</v>
          </cell>
          <cell r="AP320">
            <v>16440</v>
          </cell>
          <cell r="AQ320">
            <v>14663</v>
          </cell>
          <cell r="AR320">
            <v>25875</v>
          </cell>
          <cell r="AS320">
            <v>43</v>
          </cell>
          <cell r="AT320">
            <v>0</v>
          </cell>
          <cell r="AU320">
            <v>0</v>
          </cell>
          <cell r="AV320">
            <v>0</v>
          </cell>
          <cell r="AW320">
            <v>16440</v>
          </cell>
          <cell r="AX320">
            <v>2199</v>
          </cell>
          <cell r="AY320">
            <v>1035</v>
          </cell>
          <cell r="AZ320">
            <v>4300</v>
          </cell>
          <cell r="BA320">
            <v>0</v>
          </cell>
          <cell r="BB320">
            <v>0</v>
          </cell>
          <cell r="BC320">
            <v>0</v>
          </cell>
          <cell r="BD320">
            <v>25173</v>
          </cell>
          <cell r="BE320">
            <v>114090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14261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14261</v>
          </cell>
          <cell r="BP320">
            <v>138896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17362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17362</v>
          </cell>
          <cell r="CA320">
            <v>14261</v>
          </cell>
          <cell r="CB320">
            <v>31623</v>
          </cell>
          <cell r="CC320">
            <v>0.05</v>
          </cell>
          <cell r="CD320">
            <v>56796</v>
          </cell>
        </row>
        <row r="321">
          <cell r="B321" t="str">
            <v>ML005</v>
          </cell>
          <cell r="C321" t="str">
            <v>CAP08</v>
          </cell>
          <cell r="D321" t="str">
            <v>De    50  pares</v>
          </cell>
          <cell r="E321" t="str">
            <v>U</v>
          </cell>
          <cell r="F321" t="str">
            <v>MRD129</v>
          </cell>
          <cell r="G321" t="str">
            <v>MRD076</v>
          </cell>
          <cell r="H321" t="str">
            <v>NA</v>
          </cell>
          <cell r="I321" t="str">
            <v>NA</v>
          </cell>
          <cell r="J321" t="str">
            <v>NA</v>
          </cell>
          <cell r="K321" t="str">
            <v>NA</v>
          </cell>
          <cell r="L321" t="str">
            <v>NA</v>
          </cell>
          <cell r="M321">
            <v>1</v>
          </cell>
          <cell r="N321">
            <v>100</v>
          </cell>
          <cell r="O321" t="str">
            <v>NA</v>
          </cell>
          <cell r="P321" t="str">
            <v>NA</v>
          </cell>
          <cell r="Q321" t="str">
            <v>NA</v>
          </cell>
          <cell r="R321" t="str">
            <v>NA</v>
          </cell>
          <cell r="S321" t="str">
            <v>NA</v>
          </cell>
          <cell r="T321" t="str">
            <v>CER003</v>
          </cell>
          <cell r="U321" t="str">
            <v>NA</v>
          </cell>
          <cell r="V321" t="str">
            <v>NA</v>
          </cell>
          <cell r="W321" t="str">
            <v>NA</v>
          </cell>
          <cell r="X321" t="str">
            <v>NA</v>
          </cell>
          <cell r="Y321" t="str">
            <v>CMC013</v>
          </cell>
          <cell r="Z321" t="str">
            <v>NA</v>
          </cell>
          <cell r="AA321" t="str">
            <v>NA</v>
          </cell>
          <cell r="AB321" t="str">
            <v>NA</v>
          </cell>
          <cell r="AC321" t="str">
            <v>NA</v>
          </cell>
          <cell r="AD321">
            <v>1</v>
          </cell>
          <cell r="AE321" t="str">
            <v>NA</v>
          </cell>
          <cell r="AF321" t="str">
            <v>NA</v>
          </cell>
          <cell r="AG321" t="str">
            <v>NA</v>
          </cell>
          <cell r="AH321" t="str">
            <v>NA</v>
          </cell>
          <cell r="AI321">
            <v>12</v>
          </cell>
          <cell r="AJ321">
            <v>12</v>
          </cell>
          <cell r="AO321">
            <v>71975</v>
          </cell>
          <cell r="AP321">
            <v>45000</v>
          </cell>
          <cell r="AQ321">
            <v>85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45000</v>
          </cell>
          <cell r="AX321">
            <v>8500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56175</v>
          </cell>
          <cell r="BE321">
            <v>83103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6925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6925</v>
          </cell>
          <cell r="BP321">
            <v>106495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8875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8875</v>
          </cell>
          <cell r="CA321">
            <v>6925</v>
          </cell>
          <cell r="CB321">
            <v>15800</v>
          </cell>
          <cell r="CC321">
            <v>0.05</v>
          </cell>
          <cell r="CD321">
            <v>71975</v>
          </cell>
        </row>
        <row r="322">
          <cell r="B322" t="str">
            <v>MP005</v>
          </cell>
          <cell r="C322" t="str">
            <v>CAP08</v>
          </cell>
          <cell r="D322" t="str">
            <v>De    50  pares</v>
          </cell>
          <cell r="E322" t="str">
            <v>U</v>
          </cell>
          <cell r="F322" t="str">
            <v>MRD245</v>
          </cell>
          <cell r="G322" t="str">
            <v>MRD215</v>
          </cell>
          <cell r="H322" t="str">
            <v>MRD252</v>
          </cell>
          <cell r="I322" t="str">
            <v>MRD046</v>
          </cell>
          <cell r="J322" t="str">
            <v>NA</v>
          </cell>
          <cell r="K322" t="str">
            <v>NA</v>
          </cell>
          <cell r="L322" t="str">
            <v>NA</v>
          </cell>
          <cell r="M322">
            <v>1</v>
          </cell>
          <cell r="N322">
            <v>0.15</v>
          </cell>
          <cell r="O322">
            <v>0.04</v>
          </cell>
          <cell r="P322">
            <v>100</v>
          </cell>
          <cell r="Q322" t="str">
            <v>NA</v>
          </cell>
          <cell r="R322" t="str">
            <v>NA</v>
          </cell>
          <cell r="S322" t="str">
            <v>NA</v>
          </cell>
          <cell r="T322" t="str">
            <v>CER003</v>
          </cell>
          <cell r="U322" t="str">
            <v>NA</v>
          </cell>
          <cell r="V322" t="str">
            <v>NA</v>
          </cell>
          <cell r="W322" t="str">
            <v>NA</v>
          </cell>
          <cell r="X322" t="str">
            <v>NA</v>
          </cell>
          <cell r="Y322" t="str">
            <v>CMC013</v>
          </cell>
          <cell r="Z322" t="str">
            <v>NA</v>
          </cell>
          <cell r="AA322" t="str">
            <v>NA</v>
          </cell>
          <cell r="AB322" t="str">
            <v>NA</v>
          </cell>
          <cell r="AC322" t="str">
            <v>NA</v>
          </cell>
          <cell r="AD322">
            <v>1</v>
          </cell>
          <cell r="AE322" t="str">
            <v>NA</v>
          </cell>
          <cell r="AF322" t="str">
            <v>NA</v>
          </cell>
          <cell r="AG322" t="str">
            <v>NA</v>
          </cell>
          <cell r="AH322" t="str">
            <v>NA</v>
          </cell>
          <cell r="AI322">
            <v>9.6</v>
          </cell>
          <cell r="AJ322">
            <v>9.6</v>
          </cell>
          <cell r="AO322">
            <v>44923</v>
          </cell>
          <cell r="AP322">
            <v>16440</v>
          </cell>
          <cell r="AQ322">
            <v>14663</v>
          </cell>
          <cell r="AR322">
            <v>25875</v>
          </cell>
          <cell r="AS322">
            <v>43</v>
          </cell>
          <cell r="AT322">
            <v>0</v>
          </cell>
          <cell r="AU322">
            <v>0</v>
          </cell>
          <cell r="AV322">
            <v>0</v>
          </cell>
          <cell r="AW322">
            <v>16440</v>
          </cell>
          <cell r="AX322">
            <v>2199</v>
          </cell>
          <cell r="AY322">
            <v>1035</v>
          </cell>
          <cell r="AZ322">
            <v>4300</v>
          </cell>
          <cell r="BA322">
            <v>0</v>
          </cell>
          <cell r="BB322">
            <v>0</v>
          </cell>
          <cell r="BC322">
            <v>0</v>
          </cell>
          <cell r="BD322">
            <v>25173</v>
          </cell>
          <cell r="BE322">
            <v>83103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8657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8657</v>
          </cell>
          <cell r="BP322">
            <v>106495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11093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11093</v>
          </cell>
          <cell r="CA322">
            <v>8657</v>
          </cell>
          <cell r="CB322">
            <v>19750</v>
          </cell>
          <cell r="CC322">
            <v>0.05</v>
          </cell>
          <cell r="CD322">
            <v>44923</v>
          </cell>
        </row>
        <row r="323">
          <cell r="B323" t="str">
            <v>PBA05</v>
          </cell>
          <cell r="C323" t="str">
            <v>CAP08</v>
          </cell>
          <cell r="D323" t="str">
            <v>De    50  pares</v>
          </cell>
          <cell r="E323" t="str">
            <v>U</v>
          </cell>
          <cell r="F323" t="str">
            <v>NA</v>
          </cell>
          <cell r="G323" t="str">
            <v>NA</v>
          </cell>
          <cell r="H323" t="str">
            <v>NA</v>
          </cell>
          <cell r="I323" t="str">
            <v>NA</v>
          </cell>
          <cell r="J323" t="str">
            <v>NA</v>
          </cell>
          <cell r="K323" t="str">
            <v>NA</v>
          </cell>
          <cell r="L323" t="str">
            <v>NA</v>
          </cell>
          <cell r="M323" t="str">
            <v>NA</v>
          </cell>
          <cell r="N323" t="str">
            <v>NA</v>
          </cell>
          <cell r="O323" t="str">
            <v>NA</v>
          </cell>
          <cell r="P323" t="str">
            <v>NA</v>
          </cell>
          <cell r="Q323" t="str">
            <v>NA</v>
          </cell>
          <cell r="R323" t="str">
            <v>NA</v>
          </cell>
          <cell r="S323" t="str">
            <v>NA</v>
          </cell>
          <cell r="T323" t="str">
            <v>CER002</v>
          </cell>
          <cell r="U323" t="str">
            <v>NA</v>
          </cell>
          <cell r="V323" t="str">
            <v>NA</v>
          </cell>
          <cell r="W323" t="str">
            <v>NA</v>
          </cell>
          <cell r="X323" t="str">
            <v>NA</v>
          </cell>
          <cell r="Y323" t="str">
            <v>CMC012</v>
          </cell>
          <cell r="Z323" t="str">
            <v>NA</v>
          </cell>
          <cell r="AA323" t="str">
            <v>NA</v>
          </cell>
          <cell r="AB323" t="str">
            <v>NA</v>
          </cell>
          <cell r="AC323" t="str">
            <v>NA</v>
          </cell>
          <cell r="AD323">
            <v>1</v>
          </cell>
          <cell r="AE323" t="str">
            <v>NA</v>
          </cell>
          <cell r="AF323" t="str">
            <v>NA</v>
          </cell>
          <cell r="AG323" t="str">
            <v>NA</v>
          </cell>
          <cell r="AH323" t="str">
            <v>NA</v>
          </cell>
          <cell r="AI323">
            <v>300</v>
          </cell>
          <cell r="AJ323">
            <v>300</v>
          </cell>
          <cell r="AO323">
            <v>489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48564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162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162</v>
          </cell>
          <cell r="BP323">
            <v>98147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327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327</v>
          </cell>
          <cell r="CA323">
            <v>162</v>
          </cell>
          <cell r="CB323">
            <v>489</v>
          </cell>
          <cell r="CC323">
            <v>0.05</v>
          </cell>
          <cell r="CD323">
            <v>489</v>
          </cell>
        </row>
        <row r="324">
          <cell r="B324" t="str">
            <v>PBC05</v>
          </cell>
          <cell r="C324" t="str">
            <v>CAP08</v>
          </cell>
          <cell r="D324" t="str">
            <v>De    50  pares</v>
          </cell>
          <cell r="E324" t="str">
            <v>U</v>
          </cell>
          <cell r="F324" t="str">
            <v>NA</v>
          </cell>
          <cell r="G324" t="str">
            <v>NA</v>
          </cell>
          <cell r="H324" t="str">
            <v>NA</v>
          </cell>
          <cell r="I324" t="str">
            <v>NA</v>
          </cell>
          <cell r="J324" t="str">
            <v>NA</v>
          </cell>
          <cell r="K324" t="str">
            <v>NA</v>
          </cell>
          <cell r="L324" t="str">
            <v>NA</v>
          </cell>
          <cell r="M324" t="str">
            <v>NA</v>
          </cell>
          <cell r="N324" t="str">
            <v>NA</v>
          </cell>
          <cell r="O324" t="str">
            <v>NA</v>
          </cell>
          <cell r="P324" t="str">
            <v>NA</v>
          </cell>
          <cell r="Q324" t="str">
            <v>NA</v>
          </cell>
          <cell r="R324" t="str">
            <v>NA</v>
          </cell>
          <cell r="S324" t="str">
            <v>NA</v>
          </cell>
          <cell r="T324" t="str">
            <v>CER001</v>
          </cell>
          <cell r="U324" t="str">
            <v>NA</v>
          </cell>
          <cell r="V324" t="str">
            <v>NA</v>
          </cell>
          <cell r="W324" t="str">
            <v>NA</v>
          </cell>
          <cell r="X324" t="str">
            <v>NA</v>
          </cell>
          <cell r="Y324" t="str">
            <v>CMC011</v>
          </cell>
          <cell r="Z324" t="str">
            <v>NA</v>
          </cell>
          <cell r="AA324" t="str">
            <v>NA</v>
          </cell>
          <cell r="AB324" t="str">
            <v>NA</v>
          </cell>
          <cell r="AC324" t="str">
            <v>NA</v>
          </cell>
          <cell r="AD324">
            <v>1</v>
          </cell>
          <cell r="AE324" t="str">
            <v>NA</v>
          </cell>
          <cell r="AF324" t="str">
            <v>NA</v>
          </cell>
          <cell r="AG324" t="str">
            <v>NA</v>
          </cell>
          <cell r="AH324" t="str">
            <v>NA</v>
          </cell>
          <cell r="AI324">
            <v>425</v>
          </cell>
          <cell r="AJ324">
            <v>425</v>
          </cell>
          <cell r="AO324">
            <v>886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250716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590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590</v>
          </cell>
          <cell r="BP324">
            <v>125868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296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296</v>
          </cell>
          <cell r="CA324">
            <v>590</v>
          </cell>
          <cell r="CB324">
            <v>886</v>
          </cell>
          <cell r="CC324">
            <v>0.05</v>
          </cell>
          <cell r="CD324">
            <v>886</v>
          </cell>
        </row>
        <row r="325">
          <cell r="B325" t="str">
            <v>PBM05</v>
          </cell>
          <cell r="C325" t="str">
            <v>CAP08</v>
          </cell>
          <cell r="D325" t="str">
            <v>De    50  pares</v>
          </cell>
          <cell r="E325" t="str">
            <v>U</v>
          </cell>
          <cell r="F325" t="str">
            <v>NA</v>
          </cell>
          <cell r="G325" t="str">
            <v>NA</v>
          </cell>
          <cell r="H325" t="str">
            <v>NA</v>
          </cell>
          <cell r="I325" t="str">
            <v>NA</v>
          </cell>
          <cell r="J325" t="str">
            <v>NA</v>
          </cell>
          <cell r="K325" t="str">
            <v>NA</v>
          </cell>
          <cell r="L325" t="str">
            <v>NA</v>
          </cell>
          <cell r="M325" t="str">
            <v>NA</v>
          </cell>
          <cell r="N325" t="str">
            <v>NA</v>
          </cell>
          <cell r="O325" t="str">
            <v>NA</v>
          </cell>
          <cell r="P325" t="str">
            <v>NA</v>
          </cell>
          <cell r="Q325" t="str">
            <v>NA</v>
          </cell>
          <cell r="R325" t="str">
            <v>NA</v>
          </cell>
          <cell r="S325" t="str">
            <v>NA</v>
          </cell>
          <cell r="T325" t="str">
            <v>CER002</v>
          </cell>
          <cell r="U325" t="str">
            <v>NA</v>
          </cell>
          <cell r="V325" t="str">
            <v>NA</v>
          </cell>
          <cell r="W325" t="str">
            <v>NA</v>
          </cell>
          <cell r="X325" t="str">
            <v>NA</v>
          </cell>
          <cell r="Y325" t="str">
            <v>CMC012</v>
          </cell>
          <cell r="Z325" t="str">
            <v>NA</v>
          </cell>
          <cell r="AA325" t="str">
            <v>NA</v>
          </cell>
          <cell r="AB325" t="str">
            <v>NA</v>
          </cell>
          <cell r="AC325" t="str">
            <v>NA</v>
          </cell>
          <cell r="AD325">
            <v>1</v>
          </cell>
          <cell r="AE325" t="str">
            <v>NA</v>
          </cell>
          <cell r="AF325" t="str">
            <v>NA</v>
          </cell>
          <cell r="AG325" t="str">
            <v>NA</v>
          </cell>
          <cell r="AH325" t="str">
            <v>NA</v>
          </cell>
          <cell r="AI325">
            <v>300</v>
          </cell>
          <cell r="AJ325">
            <v>300</v>
          </cell>
          <cell r="AO325">
            <v>489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48564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162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162</v>
          </cell>
          <cell r="BP325">
            <v>98147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327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327</v>
          </cell>
          <cell r="CA325">
            <v>162</v>
          </cell>
          <cell r="CB325">
            <v>489</v>
          </cell>
          <cell r="CC325">
            <v>0.05</v>
          </cell>
          <cell r="CD325">
            <v>489</v>
          </cell>
        </row>
        <row r="326">
          <cell r="B326" t="str">
            <v>PA010</v>
          </cell>
          <cell r="C326" t="str">
            <v>CAP08</v>
          </cell>
          <cell r="D326" t="str">
            <v>De    70 - 100 pares</v>
          </cell>
          <cell r="E326" t="str">
            <v>U</v>
          </cell>
          <cell r="F326" t="str">
            <v>NA</v>
          </cell>
          <cell r="G326" t="str">
            <v>NA</v>
          </cell>
          <cell r="H326" t="str">
            <v>NA</v>
          </cell>
          <cell r="I326" t="str">
            <v>NA</v>
          </cell>
          <cell r="J326" t="str">
            <v>NA</v>
          </cell>
          <cell r="K326" t="str">
            <v>NA</v>
          </cell>
          <cell r="L326" t="str">
            <v>NA</v>
          </cell>
          <cell r="M326" t="str">
            <v>NA</v>
          </cell>
          <cell r="N326" t="str">
            <v>NA</v>
          </cell>
          <cell r="O326" t="str">
            <v>NA</v>
          </cell>
          <cell r="P326" t="str">
            <v>NA</v>
          </cell>
          <cell r="Q326" t="str">
            <v>NA</v>
          </cell>
          <cell r="R326" t="str">
            <v>NA</v>
          </cell>
          <cell r="S326" t="str">
            <v>NA</v>
          </cell>
          <cell r="T326" t="str">
            <v>CER003</v>
          </cell>
          <cell r="U326" t="str">
            <v>NA</v>
          </cell>
          <cell r="V326" t="str">
            <v>NA</v>
          </cell>
          <cell r="W326" t="str">
            <v>NA</v>
          </cell>
          <cell r="X326" t="str">
            <v>NA</v>
          </cell>
          <cell r="Y326" t="str">
            <v>CMC013</v>
          </cell>
          <cell r="Z326" t="str">
            <v>NA</v>
          </cell>
          <cell r="AA326" t="str">
            <v>NA</v>
          </cell>
          <cell r="AB326" t="str">
            <v>NA</v>
          </cell>
          <cell r="AC326" t="str">
            <v>NA</v>
          </cell>
          <cell r="AD326">
            <v>1</v>
          </cell>
          <cell r="AE326" t="str">
            <v>NA</v>
          </cell>
          <cell r="AF326" t="str">
            <v>NA</v>
          </cell>
          <cell r="AG326" t="str">
            <v>NA</v>
          </cell>
          <cell r="AH326" t="str">
            <v>NA</v>
          </cell>
          <cell r="AI326">
            <v>19.8</v>
          </cell>
          <cell r="AJ326">
            <v>19.8</v>
          </cell>
          <cell r="AO326">
            <v>9576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83103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4197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4197</v>
          </cell>
          <cell r="BP326">
            <v>106495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5379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5379</v>
          </cell>
          <cell r="CA326">
            <v>4197</v>
          </cell>
          <cell r="CB326">
            <v>9576</v>
          </cell>
          <cell r="CC326">
            <v>0.05</v>
          </cell>
          <cell r="CD326">
            <v>9576</v>
          </cell>
        </row>
        <row r="327">
          <cell r="B327" t="str">
            <v>PLM06</v>
          </cell>
          <cell r="C327" t="str">
            <v>CAP08</v>
          </cell>
          <cell r="D327" t="str">
            <v>De    70  pares</v>
          </cell>
          <cell r="E327" t="str">
            <v>m</v>
          </cell>
          <cell r="F327" t="str">
            <v>NA</v>
          </cell>
          <cell r="G327" t="str">
            <v>NA</v>
          </cell>
          <cell r="H327" t="str">
            <v>NA</v>
          </cell>
          <cell r="I327" t="str">
            <v>NA</v>
          </cell>
          <cell r="J327" t="str">
            <v>NA</v>
          </cell>
          <cell r="K327" t="str">
            <v>NA</v>
          </cell>
          <cell r="L327" t="str">
            <v>NA</v>
          </cell>
          <cell r="M327" t="str">
            <v>NA</v>
          </cell>
          <cell r="N327" t="str">
            <v>NA</v>
          </cell>
          <cell r="O327" t="str">
            <v>NA</v>
          </cell>
          <cell r="P327" t="str">
            <v>NA</v>
          </cell>
          <cell r="Q327" t="str">
            <v>NA</v>
          </cell>
          <cell r="R327" t="str">
            <v>NA</v>
          </cell>
          <cell r="S327" t="str">
            <v>NA</v>
          </cell>
          <cell r="T327" t="str">
            <v>CER002</v>
          </cell>
          <cell r="U327" t="str">
            <v>NA</v>
          </cell>
          <cell r="V327" t="str">
            <v>NA</v>
          </cell>
          <cell r="W327" t="str">
            <v>NA</v>
          </cell>
          <cell r="X327" t="str">
            <v>NA</v>
          </cell>
          <cell r="Y327" t="str">
            <v>CMC012</v>
          </cell>
          <cell r="Z327" t="str">
            <v>NA</v>
          </cell>
          <cell r="AA327" t="str">
            <v>NA</v>
          </cell>
          <cell r="AB327" t="str">
            <v>NA</v>
          </cell>
          <cell r="AC327" t="str">
            <v>NA</v>
          </cell>
          <cell r="AD327">
            <v>1</v>
          </cell>
          <cell r="AE327" t="str">
            <v>NA</v>
          </cell>
          <cell r="AF327" t="str">
            <v>NA</v>
          </cell>
          <cell r="AG327" t="str">
            <v>NA</v>
          </cell>
          <cell r="AH327" t="str">
            <v>NA</v>
          </cell>
          <cell r="AI327">
            <v>375</v>
          </cell>
          <cell r="AJ327">
            <v>375</v>
          </cell>
          <cell r="AO327">
            <v>392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48564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130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130</v>
          </cell>
          <cell r="BP327">
            <v>98147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262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262</v>
          </cell>
          <cell r="CA327">
            <v>130</v>
          </cell>
          <cell r="CB327">
            <v>392</v>
          </cell>
          <cell r="CC327">
            <v>0.05</v>
          </cell>
          <cell r="CD327">
            <v>392</v>
          </cell>
        </row>
        <row r="328">
          <cell r="B328" t="str">
            <v>ELM06</v>
          </cell>
          <cell r="C328" t="str">
            <v>CAP08</v>
          </cell>
          <cell r="D328" t="str">
            <v>De    70  pares</v>
          </cell>
          <cell r="E328" t="str">
            <v>U</v>
          </cell>
          <cell r="F328" t="str">
            <v>MRD146</v>
          </cell>
          <cell r="G328" t="str">
            <v>MRD076</v>
          </cell>
          <cell r="H328" t="str">
            <v>NA</v>
          </cell>
          <cell r="I328" t="str">
            <v>NA</v>
          </cell>
          <cell r="J328" t="str">
            <v>NA</v>
          </cell>
          <cell r="K328" t="str">
            <v>NA</v>
          </cell>
          <cell r="L328" t="str">
            <v>NA</v>
          </cell>
          <cell r="M328">
            <v>1</v>
          </cell>
          <cell r="N328">
            <v>140</v>
          </cell>
          <cell r="O328" t="str">
            <v>NA</v>
          </cell>
          <cell r="P328" t="str">
            <v>NA</v>
          </cell>
          <cell r="Q328" t="str">
            <v>NA</v>
          </cell>
          <cell r="R328" t="str">
            <v>NA</v>
          </cell>
          <cell r="S328" t="str">
            <v>NA</v>
          </cell>
          <cell r="T328" t="str">
            <v>CER004</v>
          </cell>
          <cell r="U328" t="str">
            <v>NA</v>
          </cell>
          <cell r="V328" t="str">
            <v>NA</v>
          </cell>
          <cell r="W328" t="str">
            <v>NA</v>
          </cell>
          <cell r="X328" t="str">
            <v>NA</v>
          </cell>
          <cell r="Y328" t="str">
            <v>CMC013</v>
          </cell>
          <cell r="Z328" t="str">
            <v>NA</v>
          </cell>
          <cell r="AA328" t="str">
            <v>NA</v>
          </cell>
          <cell r="AB328" t="str">
            <v>NA</v>
          </cell>
          <cell r="AC328" t="str">
            <v>NA</v>
          </cell>
          <cell r="AD328">
            <v>1</v>
          </cell>
          <cell r="AE328" t="str">
            <v>NA</v>
          </cell>
          <cell r="AF328" t="str">
            <v>NA</v>
          </cell>
          <cell r="AG328" t="str">
            <v>NA</v>
          </cell>
          <cell r="AH328" t="str">
            <v>NA</v>
          </cell>
          <cell r="AI328">
            <v>9</v>
          </cell>
          <cell r="AJ328">
            <v>9</v>
          </cell>
          <cell r="AO328">
            <v>72180</v>
          </cell>
          <cell r="AP328">
            <v>33500</v>
          </cell>
          <cell r="AQ328">
            <v>85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33500</v>
          </cell>
          <cell r="AX328">
            <v>11900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47670</v>
          </cell>
          <cell r="BE328">
            <v>114090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12677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12677</v>
          </cell>
          <cell r="BP328">
            <v>106495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11833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11833</v>
          </cell>
          <cell r="CA328">
            <v>12677</v>
          </cell>
          <cell r="CB328">
            <v>24510</v>
          </cell>
          <cell r="CC328">
            <v>0.05</v>
          </cell>
          <cell r="CD328">
            <v>72180</v>
          </cell>
        </row>
        <row r="329">
          <cell r="B329" t="str">
            <v>EPA06</v>
          </cell>
          <cell r="C329" t="str">
            <v>CAP08</v>
          </cell>
          <cell r="D329" t="str">
            <v>De    70  pares</v>
          </cell>
          <cell r="E329" t="str">
            <v>U</v>
          </cell>
          <cell r="F329" t="str">
            <v>MRD245</v>
          </cell>
          <cell r="G329" t="str">
            <v>MRD215</v>
          </cell>
          <cell r="H329" t="str">
            <v>MRD252</v>
          </cell>
          <cell r="I329" t="str">
            <v>MRD046</v>
          </cell>
          <cell r="J329" t="str">
            <v>NA</v>
          </cell>
          <cell r="K329" t="str">
            <v>NA</v>
          </cell>
          <cell r="L329" t="str">
            <v>NA</v>
          </cell>
          <cell r="M329">
            <v>1</v>
          </cell>
          <cell r="N329">
            <v>0.15</v>
          </cell>
          <cell r="O329">
            <v>0.05</v>
          </cell>
          <cell r="P329">
            <v>140</v>
          </cell>
          <cell r="Q329" t="str">
            <v>NA</v>
          </cell>
          <cell r="R329" t="str">
            <v>NA</v>
          </cell>
          <cell r="S329" t="str">
            <v>NA</v>
          </cell>
          <cell r="T329" t="str">
            <v>CER004</v>
          </cell>
          <cell r="U329" t="str">
            <v>NA</v>
          </cell>
          <cell r="V329" t="str">
            <v>NA</v>
          </cell>
          <cell r="W329" t="str">
            <v>NA</v>
          </cell>
          <cell r="X329" t="str">
            <v>NA</v>
          </cell>
          <cell r="Y329" t="str">
            <v>CMC014</v>
          </cell>
          <cell r="Z329" t="str">
            <v>NA</v>
          </cell>
          <cell r="AA329" t="str">
            <v>NA</v>
          </cell>
          <cell r="AB329" t="str">
            <v>NA</v>
          </cell>
          <cell r="AC329" t="str">
            <v>NA</v>
          </cell>
          <cell r="AD329">
            <v>1</v>
          </cell>
          <cell r="AE329" t="str">
            <v>NA</v>
          </cell>
          <cell r="AF329" t="str">
            <v>NA</v>
          </cell>
          <cell r="AG329" t="str">
            <v>NA</v>
          </cell>
          <cell r="AH329" t="str">
            <v>NA</v>
          </cell>
          <cell r="AI329">
            <v>7.2</v>
          </cell>
          <cell r="AJ329">
            <v>7.2</v>
          </cell>
          <cell r="AO329">
            <v>62388</v>
          </cell>
          <cell r="AP329">
            <v>16440</v>
          </cell>
          <cell r="AQ329">
            <v>14663</v>
          </cell>
          <cell r="AR329">
            <v>25875</v>
          </cell>
          <cell r="AS329">
            <v>43</v>
          </cell>
          <cell r="AT329">
            <v>0</v>
          </cell>
          <cell r="AU329">
            <v>0</v>
          </cell>
          <cell r="AV329">
            <v>0</v>
          </cell>
          <cell r="AW329">
            <v>16440</v>
          </cell>
          <cell r="AX329">
            <v>2199</v>
          </cell>
          <cell r="AY329">
            <v>1294</v>
          </cell>
          <cell r="AZ329">
            <v>6020</v>
          </cell>
          <cell r="BA329">
            <v>0</v>
          </cell>
          <cell r="BB329">
            <v>0</v>
          </cell>
          <cell r="BC329">
            <v>0</v>
          </cell>
          <cell r="BD329">
            <v>27251</v>
          </cell>
          <cell r="BE329">
            <v>114090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15846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15846</v>
          </cell>
          <cell r="BP329">
            <v>138896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19291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19291</v>
          </cell>
          <cell r="CA329">
            <v>15846</v>
          </cell>
          <cell r="CB329">
            <v>35137</v>
          </cell>
          <cell r="CC329">
            <v>0.05</v>
          </cell>
          <cell r="CD329">
            <v>62388</v>
          </cell>
        </row>
        <row r="330">
          <cell r="B330" t="str">
            <v>EPC06</v>
          </cell>
          <cell r="C330" t="str">
            <v>CAP08</v>
          </cell>
          <cell r="D330" t="str">
            <v>De    70  pares</v>
          </cell>
          <cell r="E330" t="str">
            <v>U</v>
          </cell>
          <cell r="F330" t="str">
            <v>MRD245</v>
          </cell>
          <cell r="G330" t="str">
            <v>MRD215</v>
          </cell>
          <cell r="H330" t="str">
            <v>MRD252</v>
          </cell>
          <cell r="I330" t="str">
            <v>MRD046</v>
          </cell>
          <cell r="J330" t="str">
            <v>NA</v>
          </cell>
          <cell r="K330" t="str">
            <v>NA</v>
          </cell>
          <cell r="L330" t="str">
            <v>NA</v>
          </cell>
          <cell r="M330">
            <v>1</v>
          </cell>
          <cell r="N330">
            <v>0.15</v>
          </cell>
          <cell r="O330">
            <v>0.05</v>
          </cell>
          <cell r="P330">
            <v>140</v>
          </cell>
          <cell r="Q330" t="str">
            <v>NA</v>
          </cell>
          <cell r="R330" t="str">
            <v>NA</v>
          </cell>
          <cell r="S330" t="str">
            <v>NA</v>
          </cell>
          <cell r="T330" t="str">
            <v>CER003</v>
          </cell>
          <cell r="U330" t="str">
            <v>NA</v>
          </cell>
          <cell r="V330" t="str">
            <v>NA</v>
          </cell>
          <cell r="W330" t="str">
            <v>NA</v>
          </cell>
          <cell r="X330" t="str">
            <v>NA</v>
          </cell>
          <cell r="Y330" t="str">
            <v>CMC013</v>
          </cell>
          <cell r="Z330" t="str">
            <v>NA</v>
          </cell>
          <cell r="AA330" t="str">
            <v>NA</v>
          </cell>
          <cell r="AB330" t="str">
            <v>NA</v>
          </cell>
          <cell r="AC330" t="str">
            <v>NA</v>
          </cell>
          <cell r="AD330">
            <v>1</v>
          </cell>
          <cell r="AE330" t="str">
            <v>NA</v>
          </cell>
          <cell r="AF330" t="str">
            <v>NA</v>
          </cell>
          <cell r="AG330" t="str">
            <v>NA</v>
          </cell>
          <cell r="AH330" t="str">
            <v>NA</v>
          </cell>
          <cell r="AI330">
            <v>8</v>
          </cell>
          <cell r="AJ330">
            <v>8</v>
          </cell>
          <cell r="AO330">
            <v>50951</v>
          </cell>
          <cell r="AP330">
            <v>16440</v>
          </cell>
          <cell r="AQ330">
            <v>14663</v>
          </cell>
          <cell r="AR330">
            <v>25875</v>
          </cell>
          <cell r="AS330">
            <v>43</v>
          </cell>
          <cell r="AT330">
            <v>0</v>
          </cell>
          <cell r="AU330">
            <v>0</v>
          </cell>
          <cell r="AV330">
            <v>0</v>
          </cell>
          <cell r="AW330">
            <v>16440</v>
          </cell>
          <cell r="AX330">
            <v>2199</v>
          </cell>
          <cell r="AY330">
            <v>1294</v>
          </cell>
          <cell r="AZ330">
            <v>6020</v>
          </cell>
          <cell r="BA330">
            <v>0</v>
          </cell>
          <cell r="BB330">
            <v>0</v>
          </cell>
          <cell r="BC330">
            <v>0</v>
          </cell>
          <cell r="BD330">
            <v>27251</v>
          </cell>
          <cell r="BE330">
            <v>83103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10388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10388</v>
          </cell>
          <cell r="BP330">
            <v>106495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13312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13312</v>
          </cell>
          <cell r="CA330">
            <v>10388</v>
          </cell>
          <cell r="CB330">
            <v>23700</v>
          </cell>
          <cell r="CC330">
            <v>0.05</v>
          </cell>
          <cell r="CD330">
            <v>50951</v>
          </cell>
        </row>
        <row r="331">
          <cell r="B331" t="str">
            <v>EPM06</v>
          </cell>
          <cell r="C331" t="str">
            <v>CAP08</v>
          </cell>
          <cell r="D331" t="str">
            <v>De    70  pares</v>
          </cell>
          <cell r="E331" t="str">
            <v>U</v>
          </cell>
          <cell r="F331" t="str">
            <v>MRD245</v>
          </cell>
          <cell r="G331" t="str">
            <v>MRD215</v>
          </cell>
          <cell r="H331" t="str">
            <v>MRD252</v>
          </cell>
          <cell r="I331" t="str">
            <v>MRD046</v>
          </cell>
          <cell r="J331" t="str">
            <v>NA</v>
          </cell>
          <cell r="K331" t="str">
            <v>NA</v>
          </cell>
          <cell r="L331" t="str">
            <v>NA</v>
          </cell>
          <cell r="M331">
            <v>1</v>
          </cell>
          <cell r="N331">
            <v>0.15</v>
          </cell>
          <cell r="O331">
            <v>0.05</v>
          </cell>
          <cell r="P331">
            <v>140</v>
          </cell>
          <cell r="Q331" t="str">
            <v>NA</v>
          </cell>
          <cell r="R331" t="str">
            <v>NA</v>
          </cell>
          <cell r="S331" t="str">
            <v>NA</v>
          </cell>
          <cell r="T331" t="str">
            <v>CER004</v>
          </cell>
          <cell r="U331" t="str">
            <v>NA</v>
          </cell>
          <cell r="V331" t="str">
            <v>NA</v>
          </cell>
          <cell r="W331" t="str">
            <v>NA</v>
          </cell>
          <cell r="X331" t="str">
            <v>NA</v>
          </cell>
          <cell r="Y331" t="str">
            <v>CMC014</v>
          </cell>
          <cell r="Z331" t="str">
            <v>NA</v>
          </cell>
          <cell r="AA331" t="str">
            <v>NA</v>
          </cell>
          <cell r="AB331" t="str">
            <v>NA</v>
          </cell>
          <cell r="AC331" t="str">
            <v>NA</v>
          </cell>
          <cell r="AD331">
            <v>1</v>
          </cell>
          <cell r="AE331" t="str">
            <v>NA</v>
          </cell>
          <cell r="AF331" t="str">
            <v>NA</v>
          </cell>
          <cell r="AG331" t="str">
            <v>NA</v>
          </cell>
          <cell r="AH331" t="str">
            <v>NA</v>
          </cell>
          <cell r="AI331">
            <v>7.2</v>
          </cell>
          <cell r="AJ331">
            <v>7.2</v>
          </cell>
          <cell r="AO331">
            <v>62388</v>
          </cell>
          <cell r="AP331">
            <v>16440</v>
          </cell>
          <cell r="AQ331">
            <v>14663</v>
          </cell>
          <cell r="AR331">
            <v>25875</v>
          </cell>
          <cell r="AS331">
            <v>43</v>
          </cell>
          <cell r="AT331">
            <v>0</v>
          </cell>
          <cell r="AU331">
            <v>0</v>
          </cell>
          <cell r="AV331">
            <v>0</v>
          </cell>
          <cell r="AW331">
            <v>16440</v>
          </cell>
          <cell r="AX331">
            <v>2199</v>
          </cell>
          <cell r="AY331">
            <v>1294</v>
          </cell>
          <cell r="AZ331">
            <v>6020</v>
          </cell>
          <cell r="BA331">
            <v>0</v>
          </cell>
          <cell r="BB331">
            <v>0</v>
          </cell>
          <cell r="BC331">
            <v>0</v>
          </cell>
          <cell r="BD331">
            <v>27251</v>
          </cell>
          <cell r="BE331">
            <v>114090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15846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15846</v>
          </cell>
          <cell r="BP331">
            <v>138896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19291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19291</v>
          </cell>
          <cell r="CA331">
            <v>15846</v>
          </cell>
          <cell r="CB331">
            <v>35137</v>
          </cell>
          <cell r="CC331">
            <v>0.05</v>
          </cell>
          <cell r="CD331">
            <v>62388</v>
          </cell>
        </row>
        <row r="332">
          <cell r="B332" t="str">
            <v>ML006</v>
          </cell>
          <cell r="C332" t="str">
            <v>CAP08</v>
          </cell>
          <cell r="D332" t="str">
            <v>De    70  pares</v>
          </cell>
          <cell r="E332" t="str">
            <v>U</v>
          </cell>
          <cell r="F332" t="str">
            <v>MRD130</v>
          </cell>
          <cell r="G332" t="str">
            <v>MRD076</v>
          </cell>
          <cell r="H332" t="str">
            <v>NA</v>
          </cell>
          <cell r="I332" t="str">
            <v>NA</v>
          </cell>
          <cell r="J332" t="str">
            <v>NA</v>
          </cell>
          <cell r="K332" t="str">
            <v>NA</v>
          </cell>
          <cell r="L332" t="str">
            <v>NA</v>
          </cell>
          <cell r="M332">
            <v>1</v>
          </cell>
          <cell r="N332">
            <v>140</v>
          </cell>
          <cell r="O332" t="str">
            <v>NA</v>
          </cell>
          <cell r="P332" t="str">
            <v>NA</v>
          </cell>
          <cell r="Q332" t="str">
            <v>NA</v>
          </cell>
          <cell r="R332" t="str">
            <v>NA</v>
          </cell>
          <cell r="S332" t="str">
            <v>NA</v>
          </cell>
          <cell r="T332" t="str">
            <v>CER003</v>
          </cell>
          <cell r="U332" t="str">
            <v>NA</v>
          </cell>
          <cell r="V332" t="str">
            <v>NA</v>
          </cell>
          <cell r="W332" t="str">
            <v>NA</v>
          </cell>
          <cell r="X332" t="str">
            <v>NA</v>
          </cell>
          <cell r="Y332" t="str">
            <v>CMC013</v>
          </cell>
          <cell r="Z332" t="str">
            <v>NA</v>
          </cell>
          <cell r="AA332" t="str">
            <v>NA</v>
          </cell>
          <cell r="AB332" t="str">
            <v>NA</v>
          </cell>
          <cell r="AC332" t="str">
            <v>NA</v>
          </cell>
          <cell r="AD332">
            <v>1</v>
          </cell>
          <cell r="AE332" t="str">
            <v>NA</v>
          </cell>
          <cell r="AF332" t="str">
            <v>NA</v>
          </cell>
          <cell r="AG332" t="str">
            <v>NA</v>
          </cell>
          <cell r="AH332" t="str">
            <v>NA</v>
          </cell>
          <cell r="AI332">
            <v>10</v>
          </cell>
          <cell r="AJ332">
            <v>10</v>
          </cell>
          <cell r="AO332">
            <v>78705</v>
          </cell>
          <cell r="AP332">
            <v>45000</v>
          </cell>
          <cell r="AQ332">
            <v>85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45000</v>
          </cell>
          <cell r="AX332">
            <v>11900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59745</v>
          </cell>
          <cell r="BE332">
            <v>83103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8310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8310</v>
          </cell>
          <cell r="BP332">
            <v>106495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10650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10650</v>
          </cell>
          <cell r="CA332">
            <v>8310</v>
          </cell>
          <cell r="CB332">
            <v>18960</v>
          </cell>
          <cell r="CC332">
            <v>0.05</v>
          </cell>
          <cell r="CD332">
            <v>78705</v>
          </cell>
        </row>
        <row r="333">
          <cell r="B333" t="str">
            <v>MP006</v>
          </cell>
          <cell r="C333" t="str">
            <v>CAP08</v>
          </cell>
          <cell r="D333" t="str">
            <v>De    70  pares</v>
          </cell>
          <cell r="E333" t="str">
            <v>U</v>
          </cell>
          <cell r="F333" t="str">
            <v>MRD245</v>
          </cell>
          <cell r="G333" t="str">
            <v>MRD215</v>
          </cell>
          <cell r="H333" t="str">
            <v>MRD252</v>
          </cell>
          <cell r="I333" t="str">
            <v>MRD046</v>
          </cell>
          <cell r="J333" t="str">
            <v>NA</v>
          </cell>
          <cell r="K333" t="str">
            <v>NA</v>
          </cell>
          <cell r="L333" t="str">
            <v>NA</v>
          </cell>
          <cell r="M333">
            <v>1</v>
          </cell>
          <cell r="N333">
            <v>0.15</v>
          </cell>
          <cell r="O333">
            <v>0.05</v>
          </cell>
          <cell r="P333">
            <v>140</v>
          </cell>
          <cell r="Q333" t="str">
            <v>NA</v>
          </cell>
          <cell r="R333" t="str">
            <v>NA</v>
          </cell>
          <cell r="S333" t="str">
            <v>NA</v>
          </cell>
          <cell r="T333" t="str">
            <v>CER003</v>
          </cell>
          <cell r="U333" t="str">
            <v>NA</v>
          </cell>
          <cell r="V333" t="str">
            <v>NA</v>
          </cell>
          <cell r="W333" t="str">
            <v>NA</v>
          </cell>
          <cell r="X333" t="str">
            <v>NA</v>
          </cell>
          <cell r="Y333" t="str">
            <v>CMC013</v>
          </cell>
          <cell r="Z333" t="str">
            <v>NA</v>
          </cell>
          <cell r="AA333" t="str">
            <v>NA</v>
          </cell>
          <cell r="AB333" t="str">
            <v>NA</v>
          </cell>
          <cell r="AC333" t="str">
            <v>NA</v>
          </cell>
          <cell r="AD333">
            <v>1</v>
          </cell>
          <cell r="AE333" t="str">
            <v>NA</v>
          </cell>
          <cell r="AF333" t="str">
            <v>NA</v>
          </cell>
          <cell r="AG333" t="str">
            <v>NA</v>
          </cell>
          <cell r="AH333" t="str">
            <v>NA</v>
          </cell>
          <cell r="AI333">
            <v>8</v>
          </cell>
          <cell r="AJ333">
            <v>8</v>
          </cell>
          <cell r="AO333">
            <v>50951</v>
          </cell>
          <cell r="AP333">
            <v>16440</v>
          </cell>
          <cell r="AQ333">
            <v>14663</v>
          </cell>
          <cell r="AR333">
            <v>25875</v>
          </cell>
          <cell r="AS333">
            <v>43</v>
          </cell>
          <cell r="AT333">
            <v>0</v>
          </cell>
          <cell r="AU333">
            <v>0</v>
          </cell>
          <cell r="AV333">
            <v>0</v>
          </cell>
          <cell r="AW333">
            <v>16440</v>
          </cell>
          <cell r="AX333">
            <v>2199</v>
          </cell>
          <cell r="AY333">
            <v>1294</v>
          </cell>
          <cell r="AZ333">
            <v>6020</v>
          </cell>
          <cell r="BA333">
            <v>0</v>
          </cell>
          <cell r="BB333">
            <v>0</v>
          </cell>
          <cell r="BC333">
            <v>0</v>
          </cell>
          <cell r="BD333">
            <v>27251</v>
          </cell>
          <cell r="BE333">
            <v>83103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10388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10388</v>
          </cell>
          <cell r="BP333">
            <v>106495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13312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13312</v>
          </cell>
          <cell r="CA333">
            <v>10388</v>
          </cell>
          <cell r="CB333">
            <v>23700</v>
          </cell>
          <cell r="CC333">
            <v>0.05</v>
          </cell>
          <cell r="CD333">
            <v>50951</v>
          </cell>
        </row>
        <row r="334">
          <cell r="B334" t="str">
            <v>PBA06</v>
          </cell>
          <cell r="C334" t="str">
            <v>CAP08</v>
          </cell>
          <cell r="D334" t="str">
            <v>De    70  pares</v>
          </cell>
          <cell r="E334" t="str">
            <v>U</v>
          </cell>
          <cell r="F334" t="str">
            <v>NA</v>
          </cell>
          <cell r="G334" t="str">
            <v>NA</v>
          </cell>
          <cell r="H334" t="str">
            <v>NA</v>
          </cell>
          <cell r="I334" t="str">
            <v>NA</v>
          </cell>
          <cell r="J334" t="str">
            <v>NA</v>
          </cell>
          <cell r="K334" t="str">
            <v>NA</v>
          </cell>
          <cell r="L334" t="str">
            <v>NA</v>
          </cell>
          <cell r="M334" t="str">
            <v>NA</v>
          </cell>
          <cell r="N334" t="str">
            <v>NA</v>
          </cell>
          <cell r="O334" t="str">
            <v>NA</v>
          </cell>
          <cell r="P334" t="str">
            <v>NA</v>
          </cell>
          <cell r="Q334" t="str">
            <v>NA</v>
          </cell>
          <cell r="R334" t="str">
            <v>NA</v>
          </cell>
          <cell r="S334" t="str">
            <v>NA</v>
          </cell>
          <cell r="T334" t="str">
            <v>CER002</v>
          </cell>
          <cell r="U334" t="str">
            <v>NA</v>
          </cell>
          <cell r="V334" t="str">
            <v>NA</v>
          </cell>
          <cell r="W334" t="str">
            <v>NA</v>
          </cell>
          <cell r="X334" t="str">
            <v>NA</v>
          </cell>
          <cell r="Y334" t="str">
            <v>CMC012</v>
          </cell>
          <cell r="Z334" t="str">
            <v>NA</v>
          </cell>
          <cell r="AA334" t="str">
            <v>NA</v>
          </cell>
          <cell r="AB334" t="str">
            <v>NA</v>
          </cell>
          <cell r="AC334" t="str">
            <v>NA</v>
          </cell>
          <cell r="AD334">
            <v>1</v>
          </cell>
          <cell r="AE334" t="str">
            <v>NA</v>
          </cell>
          <cell r="AF334" t="str">
            <v>NA</v>
          </cell>
          <cell r="AG334" t="str">
            <v>NA</v>
          </cell>
          <cell r="AH334" t="str">
            <v>NA</v>
          </cell>
          <cell r="AI334">
            <v>300</v>
          </cell>
          <cell r="AJ334">
            <v>300</v>
          </cell>
          <cell r="AO334">
            <v>489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48564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162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162</v>
          </cell>
          <cell r="BP334">
            <v>98147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327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327</v>
          </cell>
          <cell r="CA334">
            <v>162</v>
          </cell>
          <cell r="CB334">
            <v>489</v>
          </cell>
          <cell r="CC334">
            <v>0.05</v>
          </cell>
          <cell r="CD334">
            <v>489</v>
          </cell>
        </row>
        <row r="335">
          <cell r="B335" t="str">
            <v>PBC06</v>
          </cell>
          <cell r="C335" t="str">
            <v>CAP08</v>
          </cell>
          <cell r="D335" t="str">
            <v>De    70  pares</v>
          </cell>
          <cell r="E335" t="str">
            <v>U</v>
          </cell>
          <cell r="F335" t="str">
            <v>NA</v>
          </cell>
          <cell r="G335" t="str">
            <v>NA</v>
          </cell>
          <cell r="H335" t="str">
            <v>NA</v>
          </cell>
          <cell r="I335" t="str">
            <v>NA</v>
          </cell>
          <cell r="J335" t="str">
            <v>NA</v>
          </cell>
          <cell r="K335" t="str">
            <v>NA</v>
          </cell>
          <cell r="L335" t="str">
            <v>NA</v>
          </cell>
          <cell r="M335" t="str">
            <v>NA</v>
          </cell>
          <cell r="N335" t="str">
            <v>NA</v>
          </cell>
          <cell r="O335" t="str">
            <v>NA</v>
          </cell>
          <cell r="P335" t="str">
            <v>NA</v>
          </cell>
          <cell r="Q335" t="str">
            <v>NA</v>
          </cell>
          <cell r="R335" t="str">
            <v>NA</v>
          </cell>
          <cell r="S335" t="str">
            <v>NA</v>
          </cell>
          <cell r="T335" t="str">
            <v>CER001</v>
          </cell>
          <cell r="U335" t="str">
            <v>NA</v>
          </cell>
          <cell r="V335" t="str">
            <v>NA</v>
          </cell>
          <cell r="W335" t="str">
            <v>NA</v>
          </cell>
          <cell r="X335" t="str">
            <v>NA</v>
          </cell>
          <cell r="Y335" t="str">
            <v>CMC011</v>
          </cell>
          <cell r="Z335" t="str">
            <v>NA</v>
          </cell>
          <cell r="AA335" t="str">
            <v>NA</v>
          </cell>
          <cell r="AB335" t="str">
            <v>NA</v>
          </cell>
          <cell r="AC335" t="str">
            <v>NA</v>
          </cell>
          <cell r="AD335">
            <v>1</v>
          </cell>
          <cell r="AE335" t="str">
            <v>NA</v>
          </cell>
          <cell r="AF335" t="str">
            <v>NA</v>
          </cell>
          <cell r="AG335" t="str">
            <v>NA</v>
          </cell>
          <cell r="AH335" t="str">
            <v>NA</v>
          </cell>
          <cell r="AI335">
            <v>400</v>
          </cell>
          <cell r="AJ335">
            <v>400</v>
          </cell>
          <cell r="AO335">
            <v>942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250716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627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627</v>
          </cell>
          <cell r="BP335">
            <v>125868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315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315</v>
          </cell>
          <cell r="CA335">
            <v>627</v>
          </cell>
          <cell r="CB335">
            <v>942</v>
          </cell>
          <cell r="CC335">
            <v>0.05</v>
          </cell>
          <cell r="CD335">
            <v>942</v>
          </cell>
        </row>
        <row r="336">
          <cell r="B336" t="str">
            <v>PBM06</v>
          </cell>
          <cell r="C336" t="str">
            <v>CAP08</v>
          </cell>
          <cell r="D336" t="str">
            <v>De    70  pares</v>
          </cell>
          <cell r="E336" t="str">
            <v>U</v>
          </cell>
          <cell r="F336" t="str">
            <v>NA</v>
          </cell>
          <cell r="G336" t="str">
            <v>NA</v>
          </cell>
          <cell r="H336" t="str">
            <v>NA</v>
          </cell>
          <cell r="I336" t="str">
            <v>NA</v>
          </cell>
          <cell r="J336" t="str">
            <v>NA</v>
          </cell>
          <cell r="K336" t="str">
            <v>NA</v>
          </cell>
          <cell r="L336" t="str">
            <v>NA</v>
          </cell>
          <cell r="M336" t="str">
            <v>NA</v>
          </cell>
          <cell r="N336" t="str">
            <v>NA</v>
          </cell>
          <cell r="O336" t="str">
            <v>NA</v>
          </cell>
          <cell r="P336" t="str">
            <v>NA</v>
          </cell>
          <cell r="Q336" t="str">
            <v>NA</v>
          </cell>
          <cell r="R336" t="str">
            <v>NA</v>
          </cell>
          <cell r="S336" t="str">
            <v>NA</v>
          </cell>
          <cell r="T336" t="str">
            <v>CER002</v>
          </cell>
          <cell r="U336" t="str">
            <v>NA</v>
          </cell>
          <cell r="V336" t="str">
            <v>NA</v>
          </cell>
          <cell r="W336" t="str">
            <v>NA</v>
          </cell>
          <cell r="X336" t="str">
            <v>NA</v>
          </cell>
          <cell r="Y336" t="str">
            <v>CMC012</v>
          </cell>
          <cell r="Z336" t="str">
            <v>NA</v>
          </cell>
          <cell r="AA336" t="str">
            <v>NA</v>
          </cell>
          <cell r="AB336" t="str">
            <v>NA</v>
          </cell>
          <cell r="AC336" t="str">
            <v>NA</v>
          </cell>
          <cell r="AD336">
            <v>1</v>
          </cell>
          <cell r="AE336" t="str">
            <v>NA</v>
          </cell>
          <cell r="AF336" t="str">
            <v>NA</v>
          </cell>
          <cell r="AG336" t="str">
            <v>NA</v>
          </cell>
          <cell r="AH336" t="str">
            <v>NA</v>
          </cell>
          <cell r="AI336">
            <v>300</v>
          </cell>
          <cell r="AJ336">
            <v>300</v>
          </cell>
          <cell r="AO336">
            <v>489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48564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162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162</v>
          </cell>
          <cell r="BP336">
            <v>98147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327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327</v>
          </cell>
          <cell r="CA336">
            <v>162</v>
          </cell>
          <cell r="CB336">
            <v>489</v>
          </cell>
          <cell r="CC336">
            <v>0.05</v>
          </cell>
          <cell r="CD336">
            <v>489</v>
          </cell>
        </row>
        <row r="337">
          <cell r="B337" t="str">
            <v>PA005</v>
          </cell>
          <cell r="C337" t="str">
            <v>CAP08</v>
          </cell>
          <cell r="D337" t="str">
            <v>De   10 - 50  pares</v>
          </cell>
          <cell r="E337" t="str">
            <v>U</v>
          </cell>
          <cell r="F337" t="str">
            <v>NA</v>
          </cell>
          <cell r="G337" t="str">
            <v>NA</v>
          </cell>
          <cell r="H337" t="str">
            <v>NA</v>
          </cell>
          <cell r="I337" t="str">
            <v>NA</v>
          </cell>
          <cell r="J337" t="str">
            <v>NA</v>
          </cell>
          <cell r="K337" t="str">
            <v>NA</v>
          </cell>
          <cell r="L337" t="str">
            <v>NA</v>
          </cell>
          <cell r="M337" t="str">
            <v>NA</v>
          </cell>
          <cell r="N337" t="str">
            <v>NA</v>
          </cell>
          <cell r="O337" t="str">
            <v>NA</v>
          </cell>
          <cell r="P337" t="str">
            <v>NA</v>
          </cell>
          <cell r="Q337" t="str">
            <v>NA</v>
          </cell>
          <cell r="R337" t="str">
            <v>NA</v>
          </cell>
          <cell r="S337" t="str">
            <v>NA</v>
          </cell>
          <cell r="T337" t="str">
            <v>CER003</v>
          </cell>
          <cell r="U337" t="str">
            <v>NA</v>
          </cell>
          <cell r="V337" t="str">
            <v>NA</v>
          </cell>
          <cell r="W337" t="str">
            <v>NA</v>
          </cell>
          <cell r="X337" t="str">
            <v>NA</v>
          </cell>
          <cell r="Y337" t="str">
            <v>CMC013</v>
          </cell>
          <cell r="Z337" t="str">
            <v>NA</v>
          </cell>
          <cell r="AA337" t="str">
            <v>NA</v>
          </cell>
          <cell r="AB337" t="str">
            <v>NA</v>
          </cell>
          <cell r="AC337" t="str">
            <v>NA</v>
          </cell>
          <cell r="AD337">
            <v>1</v>
          </cell>
          <cell r="AE337" t="str">
            <v>NA</v>
          </cell>
          <cell r="AF337" t="str">
            <v>NA</v>
          </cell>
          <cell r="AG337" t="str">
            <v>NA</v>
          </cell>
          <cell r="AH337" t="str">
            <v>NA</v>
          </cell>
          <cell r="AI337">
            <v>27</v>
          </cell>
          <cell r="AJ337">
            <v>27</v>
          </cell>
          <cell r="AO337">
            <v>7022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83103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3078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3078</v>
          </cell>
          <cell r="BP337">
            <v>106495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3944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3944</v>
          </cell>
          <cell r="CA337">
            <v>3078</v>
          </cell>
          <cell r="CB337">
            <v>7022</v>
          </cell>
          <cell r="CC337">
            <v>0.05</v>
          </cell>
          <cell r="CD337">
            <v>7022</v>
          </cell>
        </row>
        <row r="338">
          <cell r="B338" t="str">
            <v>PLM07</v>
          </cell>
          <cell r="C338" t="str">
            <v>CAP08</v>
          </cell>
          <cell r="D338" t="str">
            <v>De   100  pares</v>
          </cell>
          <cell r="E338" t="str">
            <v>m</v>
          </cell>
          <cell r="F338" t="str">
            <v>NA</v>
          </cell>
          <cell r="G338" t="str">
            <v>NA</v>
          </cell>
          <cell r="H338" t="str">
            <v>NA</v>
          </cell>
          <cell r="I338" t="str">
            <v>NA</v>
          </cell>
          <cell r="J338" t="str">
            <v>NA</v>
          </cell>
          <cell r="K338" t="str">
            <v>NA</v>
          </cell>
          <cell r="L338" t="str">
            <v>NA</v>
          </cell>
          <cell r="M338" t="str">
            <v>NA</v>
          </cell>
          <cell r="N338" t="str">
            <v>NA</v>
          </cell>
          <cell r="O338" t="str">
            <v>NA</v>
          </cell>
          <cell r="P338" t="str">
            <v>NA</v>
          </cell>
          <cell r="Q338" t="str">
            <v>NA</v>
          </cell>
          <cell r="R338" t="str">
            <v>NA</v>
          </cell>
          <cell r="S338" t="str">
            <v>NA</v>
          </cell>
          <cell r="T338" t="str">
            <v>CER002</v>
          </cell>
          <cell r="U338" t="str">
            <v>NA</v>
          </cell>
          <cell r="V338" t="str">
            <v>NA</v>
          </cell>
          <cell r="W338" t="str">
            <v>NA</v>
          </cell>
          <cell r="X338" t="str">
            <v>NA</v>
          </cell>
          <cell r="Y338" t="str">
            <v>CMC012</v>
          </cell>
          <cell r="Z338" t="str">
            <v>NA</v>
          </cell>
          <cell r="AA338" t="str">
            <v>NA</v>
          </cell>
          <cell r="AB338" t="str">
            <v>NA</v>
          </cell>
          <cell r="AC338" t="str">
            <v>NA</v>
          </cell>
          <cell r="AD338">
            <v>1</v>
          </cell>
          <cell r="AE338" t="str">
            <v>NA</v>
          </cell>
          <cell r="AF338" t="str">
            <v>NA</v>
          </cell>
          <cell r="AG338" t="str">
            <v>NA</v>
          </cell>
          <cell r="AH338" t="str">
            <v>NA</v>
          </cell>
          <cell r="AI338">
            <v>325</v>
          </cell>
          <cell r="AJ338">
            <v>325</v>
          </cell>
          <cell r="AO338">
            <v>451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48564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149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149</v>
          </cell>
          <cell r="BP338">
            <v>98147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302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302</v>
          </cell>
          <cell r="CA338">
            <v>149</v>
          </cell>
          <cell r="CB338">
            <v>451</v>
          </cell>
          <cell r="CC338">
            <v>0.05</v>
          </cell>
          <cell r="CD338">
            <v>451</v>
          </cell>
        </row>
        <row r="339">
          <cell r="B339" t="str">
            <v>ELM07</v>
          </cell>
          <cell r="C339" t="str">
            <v>CAP08</v>
          </cell>
          <cell r="D339" t="str">
            <v>De   100  pares</v>
          </cell>
          <cell r="E339" t="str">
            <v>U</v>
          </cell>
          <cell r="F339" t="str">
            <v>MRD147</v>
          </cell>
          <cell r="G339" t="str">
            <v>MRD076</v>
          </cell>
          <cell r="H339" t="str">
            <v>NA</v>
          </cell>
          <cell r="I339" t="str">
            <v>NA</v>
          </cell>
          <cell r="J339" t="str">
            <v>NA</v>
          </cell>
          <cell r="K339" t="str">
            <v>NA</v>
          </cell>
          <cell r="L339" t="str">
            <v>NA</v>
          </cell>
          <cell r="M339">
            <v>1</v>
          </cell>
          <cell r="N339">
            <v>202</v>
          </cell>
          <cell r="O339" t="str">
            <v>NA</v>
          </cell>
          <cell r="P339" t="str">
            <v>NA</v>
          </cell>
          <cell r="Q339" t="str">
            <v>NA</v>
          </cell>
          <cell r="R339" t="str">
            <v>NA</v>
          </cell>
          <cell r="S339" t="str">
            <v>NA</v>
          </cell>
          <cell r="T339" t="str">
            <v>CER004</v>
          </cell>
          <cell r="U339" t="str">
            <v>NA</v>
          </cell>
          <cell r="V339" t="str">
            <v>NA</v>
          </cell>
          <cell r="W339" t="str">
            <v>NA</v>
          </cell>
          <cell r="X339" t="str">
            <v>NA</v>
          </cell>
          <cell r="Y339" t="str">
            <v>CMC013</v>
          </cell>
          <cell r="Z339" t="str">
            <v>NA</v>
          </cell>
          <cell r="AA339" t="str">
            <v>NA</v>
          </cell>
          <cell r="AB339" t="str">
            <v>NA</v>
          </cell>
          <cell r="AC339" t="str">
            <v>NA</v>
          </cell>
          <cell r="AD339">
            <v>1</v>
          </cell>
          <cell r="AE339" t="str">
            <v>NA</v>
          </cell>
          <cell r="AF339" t="str">
            <v>NA</v>
          </cell>
          <cell r="AG339" t="str">
            <v>NA</v>
          </cell>
          <cell r="AH339" t="str">
            <v>NA</v>
          </cell>
          <cell r="AI339">
            <v>8</v>
          </cell>
          <cell r="AJ339">
            <v>8</v>
          </cell>
          <cell r="AO339">
            <v>80777</v>
          </cell>
          <cell r="AP339">
            <v>33500</v>
          </cell>
          <cell r="AQ339">
            <v>85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33500</v>
          </cell>
          <cell r="AX339">
            <v>17170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53204</v>
          </cell>
          <cell r="BE339">
            <v>114090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14261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14261</v>
          </cell>
          <cell r="BP339">
            <v>106495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13312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13312</v>
          </cell>
          <cell r="CA339">
            <v>14261</v>
          </cell>
          <cell r="CB339">
            <v>27573</v>
          </cell>
          <cell r="CC339">
            <v>0.05</v>
          </cell>
          <cell r="CD339">
            <v>80777</v>
          </cell>
        </row>
        <row r="340">
          <cell r="B340" t="str">
            <v>EPA07</v>
          </cell>
          <cell r="C340" t="str">
            <v>CAP08</v>
          </cell>
          <cell r="D340" t="str">
            <v>De   100  pares</v>
          </cell>
          <cell r="E340" t="str">
            <v>U</v>
          </cell>
          <cell r="F340" t="str">
            <v>MRD246</v>
          </cell>
          <cell r="G340" t="str">
            <v>MRD215</v>
          </cell>
          <cell r="H340" t="str">
            <v>MRD252</v>
          </cell>
          <cell r="I340" t="str">
            <v>MRD046</v>
          </cell>
          <cell r="J340" t="str">
            <v>NA</v>
          </cell>
          <cell r="K340" t="str">
            <v>NA</v>
          </cell>
          <cell r="L340" t="str">
            <v>NA</v>
          </cell>
          <cell r="M340">
            <v>1</v>
          </cell>
          <cell r="N340">
            <v>0.2</v>
          </cell>
          <cell r="O340">
            <v>0.06</v>
          </cell>
          <cell r="P340">
            <v>202</v>
          </cell>
          <cell r="Q340" t="str">
            <v>NA</v>
          </cell>
          <cell r="R340" t="str">
            <v>NA</v>
          </cell>
          <cell r="S340" t="str">
            <v>NA</v>
          </cell>
          <cell r="T340" t="str">
            <v>CER004</v>
          </cell>
          <cell r="U340" t="str">
            <v>NA</v>
          </cell>
          <cell r="V340" t="str">
            <v>NA</v>
          </cell>
          <cell r="W340" t="str">
            <v>NA</v>
          </cell>
          <cell r="X340" t="str">
            <v>NA</v>
          </cell>
          <cell r="Y340" t="str">
            <v>CMC014</v>
          </cell>
          <cell r="Z340" t="str">
            <v>NA</v>
          </cell>
          <cell r="AA340" t="str">
            <v>NA</v>
          </cell>
          <cell r="AB340" t="str">
            <v>NA</v>
          </cell>
          <cell r="AC340" t="str">
            <v>NA</v>
          </cell>
          <cell r="AD340">
            <v>1</v>
          </cell>
          <cell r="AE340" t="str">
            <v>NA</v>
          </cell>
          <cell r="AF340" t="str">
            <v>NA</v>
          </cell>
          <cell r="AG340" t="str">
            <v>NA</v>
          </cell>
          <cell r="AH340" t="str">
            <v>NA</v>
          </cell>
          <cell r="AI340">
            <v>6.4</v>
          </cell>
          <cell r="AJ340">
            <v>6.4</v>
          </cell>
          <cell r="AO340">
            <v>72162</v>
          </cell>
          <cell r="AP340">
            <v>17906</v>
          </cell>
          <cell r="AQ340">
            <v>14663</v>
          </cell>
          <cell r="AR340">
            <v>25875</v>
          </cell>
          <cell r="AS340">
            <v>43</v>
          </cell>
          <cell r="AT340">
            <v>0</v>
          </cell>
          <cell r="AU340">
            <v>0</v>
          </cell>
          <cell r="AV340">
            <v>0</v>
          </cell>
          <cell r="AW340">
            <v>17906</v>
          </cell>
          <cell r="AX340">
            <v>2933</v>
          </cell>
          <cell r="AY340">
            <v>1553</v>
          </cell>
          <cell r="AZ340">
            <v>8686</v>
          </cell>
          <cell r="BA340">
            <v>0</v>
          </cell>
          <cell r="BB340">
            <v>0</v>
          </cell>
          <cell r="BC340">
            <v>0</v>
          </cell>
          <cell r="BD340">
            <v>32632</v>
          </cell>
          <cell r="BE340">
            <v>114090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17827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17827</v>
          </cell>
          <cell r="BP340">
            <v>138896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21703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21703</v>
          </cell>
          <cell r="CA340">
            <v>17827</v>
          </cell>
          <cell r="CB340">
            <v>39530</v>
          </cell>
          <cell r="CC340">
            <v>0.05</v>
          </cell>
          <cell r="CD340">
            <v>72162</v>
          </cell>
        </row>
        <row r="341">
          <cell r="B341" t="str">
            <v>EPC07</v>
          </cell>
          <cell r="C341" t="str">
            <v>CAP08</v>
          </cell>
          <cell r="D341" t="str">
            <v>De   100  pares</v>
          </cell>
          <cell r="E341" t="str">
            <v>U</v>
          </cell>
          <cell r="F341" t="str">
            <v>MRD246</v>
          </cell>
          <cell r="G341" t="str">
            <v>MRD215</v>
          </cell>
          <cell r="H341" t="str">
            <v>MRD252</v>
          </cell>
          <cell r="I341" t="str">
            <v>MRD046</v>
          </cell>
          <cell r="J341" t="str">
            <v>NA</v>
          </cell>
          <cell r="K341" t="str">
            <v>NA</v>
          </cell>
          <cell r="L341" t="str">
            <v>NA</v>
          </cell>
          <cell r="M341">
            <v>1</v>
          </cell>
          <cell r="N341">
            <v>0.2</v>
          </cell>
          <cell r="O341">
            <v>0.06</v>
          </cell>
          <cell r="P341">
            <v>202</v>
          </cell>
          <cell r="Q341" t="str">
            <v>NA</v>
          </cell>
          <cell r="R341" t="str">
            <v>NA</v>
          </cell>
          <cell r="S341" t="str">
            <v>NA</v>
          </cell>
          <cell r="T341" t="str">
            <v>CER003</v>
          </cell>
          <cell r="U341" t="str">
            <v>NA</v>
          </cell>
          <cell r="V341" t="str">
            <v>NA</v>
          </cell>
          <cell r="W341" t="str">
            <v>NA</v>
          </cell>
          <cell r="X341" t="str">
            <v>NA</v>
          </cell>
          <cell r="Y341" t="str">
            <v>CMC013</v>
          </cell>
          <cell r="Z341" t="str">
            <v>NA</v>
          </cell>
          <cell r="AA341" t="str">
            <v>NA</v>
          </cell>
          <cell r="AB341" t="str">
            <v>NA</v>
          </cell>
          <cell r="AC341" t="str">
            <v>NA</v>
          </cell>
          <cell r="AD341">
            <v>1</v>
          </cell>
          <cell r="AE341" t="str">
            <v>NA</v>
          </cell>
          <cell r="AF341" t="str">
            <v>NA</v>
          </cell>
          <cell r="AG341" t="str">
            <v>NA</v>
          </cell>
          <cell r="AH341" t="str">
            <v>NA</v>
          </cell>
          <cell r="AI341">
            <v>6.4</v>
          </cell>
          <cell r="AJ341">
            <v>6.4</v>
          </cell>
          <cell r="AO341">
            <v>62257</v>
          </cell>
          <cell r="AP341">
            <v>17906</v>
          </cell>
          <cell r="AQ341">
            <v>14663</v>
          </cell>
          <cell r="AR341">
            <v>25875</v>
          </cell>
          <cell r="AS341">
            <v>43</v>
          </cell>
          <cell r="AT341">
            <v>0</v>
          </cell>
          <cell r="AU341">
            <v>0</v>
          </cell>
          <cell r="AV341">
            <v>0</v>
          </cell>
          <cell r="AW341">
            <v>17906</v>
          </cell>
          <cell r="AX341">
            <v>2933</v>
          </cell>
          <cell r="AY341">
            <v>1553</v>
          </cell>
          <cell r="AZ341">
            <v>8686</v>
          </cell>
          <cell r="BA341">
            <v>0</v>
          </cell>
          <cell r="BB341">
            <v>0</v>
          </cell>
          <cell r="BC341">
            <v>0</v>
          </cell>
          <cell r="BD341">
            <v>32632</v>
          </cell>
          <cell r="BE341">
            <v>83103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12985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12985</v>
          </cell>
          <cell r="BP341">
            <v>106495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16640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16640</v>
          </cell>
          <cell r="CA341">
            <v>12985</v>
          </cell>
          <cell r="CB341">
            <v>29625</v>
          </cell>
          <cell r="CC341">
            <v>0.05</v>
          </cell>
          <cell r="CD341">
            <v>62257</v>
          </cell>
        </row>
        <row r="342">
          <cell r="B342" t="str">
            <v>EPM07</v>
          </cell>
          <cell r="C342" t="str">
            <v>CAP08</v>
          </cell>
          <cell r="D342" t="str">
            <v>De   100  pares</v>
          </cell>
          <cell r="E342" t="str">
            <v>U</v>
          </cell>
          <cell r="F342" t="str">
            <v>MRD246</v>
          </cell>
          <cell r="G342" t="str">
            <v>MRD215</v>
          </cell>
          <cell r="H342" t="str">
            <v>MRD252</v>
          </cell>
          <cell r="I342" t="str">
            <v>MRD046</v>
          </cell>
          <cell r="J342" t="str">
            <v>NA</v>
          </cell>
          <cell r="K342" t="str">
            <v>NA</v>
          </cell>
          <cell r="L342" t="str">
            <v>NA</v>
          </cell>
          <cell r="M342">
            <v>1</v>
          </cell>
          <cell r="N342">
            <v>0.2</v>
          </cell>
          <cell r="O342">
            <v>0.06</v>
          </cell>
          <cell r="P342">
            <v>202</v>
          </cell>
          <cell r="Q342" t="str">
            <v>NA</v>
          </cell>
          <cell r="R342" t="str">
            <v>NA</v>
          </cell>
          <cell r="S342" t="str">
            <v>NA</v>
          </cell>
          <cell r="T342" t="str">
            <v>CER004</v>
          </cell>
          <cell r="U342" t="str">
            <v>NA</v>
          </cell>
          <cell r="V342" t="str">
            <v>NA</v>
          </cell>
          <cell r="W342" t="str">
            <v>NA</v>
          </cell>
          <cell r="X342" t="str">
            <v>NA</v>
          </cell>
          <cell r="Y342" t="str">
            <v>CMC014</v>
          </cell>
          <cell r="Z342" t="str">
            <v>NA</v>
          </cell>
          <cell r="AA342" t="str">
            <v>NA</v>
          </cell>
          <cell r="AB342" t="str">
            <v>NA</v>
          </cell>
          <cell r="AC342" t="str">
            <v>NA</v>
          </cell>
          <cell r="AD342">
            <v>1</v>
          </cell>
          <cell r="AE342" t="str">
            <v>NA</v>
          </cell>
          <cell r="AF342" t="str">
            <v>NA</v>
          </cell>
          <cell r="AG342" t="str">
            <v>NA</v>
          </cell>
          <cell r="AH342" t="str">
            <v>NA</v>
          </cell>
          <cell r="AI342">
            <v>6.4</v>
          </cell>
          <cell r="AJ342">
            <v>6.4</v>
          </cell>
          <cell r="AO342">
            <v>72162</v>
          </cell>
          <cell r="AP342">
            <v>17906</v>
          </cell>
          <cell r="AQ342">
            <v>14663</v>
          </cell>
          <cell r="AR342">
            <v>25875</v>
          </cell>
          <cell r="AS342">
            <v>43</v>
          </cell>
          <cell r="AT342">
            <v>0</v>
          </cell>
          <cell r="AU342">
            <v>0</v>
          </cell>
          <cell r="AV342">
            <v>0</v>
          </cell>
          <cell r="AW342">
            <v>17906</v>
          </cell>
          <cell r="AX342">
            <v>2933</v>
          </cell>
          <cell r="AY342">
            <v>1553</v>
          </cell>
          <cell r="AZ342">
            <v>8686</v>
          </cell>
          <cell r="BA342">
            <v>0</v>
          </cell>
          <cell r="BB342">
            <v>0</v>
          </cell>
          <cell r="BC342">
            <v>0</v>
          </cell>
          <cell r="BD342">
            <v>32632</v>
          </cell>
          <cell r="BE342">
            <v>114090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17827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17827</v>
          </cell>
          <cell r="BP342">
            <v>138896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21703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21703</v>
          </cell>
          <cell r="CA342">
            <v>17827</v>
          </cell>
          <cell r="CB342">
            <v>39530</v>
          </cell>
          <cell r="CC342">
            <v>0.05</v>
          </cell>
          <cell r="CD342">
            <v>72162</v>
          </cell>
        </row>
        <row r="343">
          <cell r="B343" t="str">
            <v>ML007</v>
          </cell>
          <cell r="C343" t="str">
            <v>CAP08</v>
          </cell>
          <cell r="D343" t="str">
            <v>De   100  pares</v>
          </cell>
          <cell r="E343" t="str">
            <v>U</v>
          </cell>
          <cell r="F343" t="str">
            <v>MRD131</v>
          </cell>
          <cell r="G343" t="str">
            <v>MRD076</v>
          </cell>
          <cell r="H343" t="str">
            <v>NA</v>
          </cell>
          <cell r="I343" t="str">
            <v>NA</v>
          </cell>
          <cell r="J343" t="str">
            <v>NA</v>
          </cell>
          <cell r="K343" t="str">
            <v>NA</v>
          </cell>
          <cell r="L343" t="str">
            <v>NA</v>
          </cell>
          <cell r="M343">
            <v>1</v>
          </cell>
          <cell r="N343">
            <v>102</v>
          </cell>
          <cell r="O343" t="str">
            <v>NA</v>
          </cell>
          <cell r="P343" t="str">
            <v>NA</v>
          </cell>
          <cell r="Q343" t="str">
            <v>NA</v>
          </cell>
          <cell r="R343" t="str">
            <v>NA</v>
          </cell>
          <cell r="S343" t="str">
            <v>NA</v>
          </cell>
          <cell r="T343" t="str">
            <v>CER003</v>
          </cell>
          <cell r="U343" t="str">
            <v>NA</v>
          </cell>
          <cell r="V343" t="str">
            <v>NA</v>
          </cell>
          <cell r="W343" t="str">
            <v>NA</v>
          </cell>
          <cell r="X343" t="str">
            <v>NA</v>
          </cell>
          <cell r="Y343" t="str">
            <v>CMC013</v>
          </cell>
          <cell r="Z343" t="str">
            <v>NA</v>
          </cell>
          <cell r="AA343" t="str">
            <v>NA</v>
          </cell>
          <cell r="AB343" t="str">
            <v>NA</v>
          </cell>
          <cell r="AC343" t="str">
            <v>NA</v>
          </cell>
          <cell r="AD343">
            <v>1</v>
          </cell>
          <cell r="AE343" t="str">
            <v>NA</v>
          </cell>
          <cell r="AF343" t="str">
            <v>NA</v>
          </cell>
          <cell r="AG343" t="str">
            <v>NA</v>
          </cell>
          <cell r="AH343" t="str">
            <v>NA</v>
          </cell>
          <cell r="AI343">
            <v>8</v>
          </cell>
          <cell r="AJ343">
            <v>8</v>
          </cell>
          <cell r="AO343">
            <v>80054</v>
          </cell>
          <cell r="AP343">
            <v>45000</v>
          </cell>
          <cell r="AQ343">
            <v>85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45000</v>
          </cell>
          <cell r="AX343">
            <v>8670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56354</v>
          </cell>
          <cell r="BE343">
            <v>83103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10388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10388</v>
          </cell>
          <cell r="BP343">
            <v>106495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13312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13312</v>
          </cell>
          <cell r="CA343">
            <v>10388</v>
          </cell>
          <cell r="CB343">
            <v>23700</v>
          </cell>
          <cell r="CC343">
            <v>0.05</v>
          </cell>
          <cell r="CD343">
            <v>80054</v>
          </cell>
        </row>
        <row r="344">
          <cell r="B344" t="str">
            <v>MP007</v>
          </cell>
          <cell r="C344" t="str">
            <v>CAP08</v>
          </cell>
          <cell r="D344" t="str">
            <v>De   100  pares</v>
          </cell>
          <cell r="E344" t="str">
            <v>U</v>
          </cell>
          <cell r="F344" t="str">
            <v>MRD246</v>
          </cell>
          <cell r="G344" t="str">
            <v>MRD215</v>
          </cell>
          <cell r="H344" t="str">
            <v>MRD252</v>
          </cell>
          <cell r="I344" t="str">
            <v>MRD046</v>
          </cell>
          <cell r="J344" t="str">
            <v>NA</v>
          </cell>
          <cell r="K344" t="str">
            <v>NA</v>
          </cell>
          <cell r="L344" t="str">
            <v>NA</v>
          </cell>
          <cell r="M344">
            <v>1</v>
          </cell>
          <cell r="N344">
            <v>0.2</v>
          </cell>
          <cell r="O344">
            <v>0.06</v>
          </cell>
          <cell r="P344">
            <v>202</v>
          </cell>
          <cell r="Q344" t="str">
            <v>NA</v>
          </cell>
          <cell r="R344" t="str">
            <v>NA</v>
          </cell>
          <cell r="S344" t="str">
            <v>NA</v>
          </cell>
          <cell r="T344" t="str">
            <v>CER003</v>
          </cell>
          <cell r="U344" t="str">
            <v>NA</v>
          </cell>
          <cell r="V344" t="str">
            <v>NA</v>
          </cell>
          <cell r="W344" t="str">
            <v>NA</v>
          </cell>
          <cell r="X344" t="str">
            <v>NA</v>
          </cell>
          <cell r="Y344" t="str">
            <v>CMC013</v>
          </cell>
          <cell r="Z344" t="str">
            <v>NA</v>
          </cell>
          <cell r="AA344" t="str">
            <v>NA</v>
          </cell>
          <cell r="AB344" t="str">
            <v>NA</v>
          </cell>
          <cell r="AC344" t="str">
            <v>NA</v>
          </cell>
          <cell r="AD344">
            <v>1</v>
          </cell>
          <cell r="AE344" t="str">
            <v>NA</v>
          </cell>
          <cell r="AF344" t="str">
            <v>NA</v>
          </cell>
          <cell r="AG344" t="str">
            <v>NA</v>
          </cell>
          <cell r="AH344" t="str">
            <v>NA</v>
          </cell>
          <cell r="AI344">
            <v>6.4</v>
          </cell>
          <cell r="AJ344">
            <v>6.4</v>
          </cell>
          <cell r="AO344">
            <v>62257</v>
          </cell>
          <cell r="AP344">
            <v>17906</v>
          </cell>
          <cell r="AQ344">
            <v>14663</v>
          </cell>
          <cell r="AR344">
            <v>25875</v>
          </cell>
          <cell r="AS344">
            <v>43</v>
          </cell>
          <cell r="AT344">
            <v>0</v>
          </cell>
          <cell r="AU344">
            <v>0</v>
          </cell>
          <cell r="AV344">
            <v>0</v>
          </cell>
          <cell r="AW344">
            <v>17906</v>
          </cell>
          <cell r="AX344">
            <v>2933</v>
          </cell>
          <cell r="AY344">
            <v>1553</v>
          </cell>
          <cell r="AZ344">
            <v>8686</v>
          </cell>
          <cell r="BA344">
            <v>0</v>
          </cell>
          <cell r="BB344">
            <v>0</v>
          </cell>
          <cell r="BC344">
            <v>0</v>
          </cell>
          <cell r="BD344">
            <v>32632</v>
          </cell>
          <cell r="BE344">
            <v>83103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12985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12985</v>
          </cell>
          <cell r="BP344">
            <v>106495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16640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16640</v>
          </cell>
          <cell r="CA344">
            <v>12985</v>
          </cell>
          <cell r="CB344">
            <v>29625</v>
          </cell>
          <cell r="CC344">
            <v>0.05</v>
          </cell>
          <cell r="CD344">
            <v>62257</v>
          </cell>
        </row>
        <row r="345">
          <cell r="B345" t="str">
            <v>PBA07</v>
          </cell>
          <cell r="C345" t="str">
            <v>CAP08</v>
          </cell>
          <cell r="D345" t="str">
            <v>De   100  pares</v>
          </cell>
          <cell r="E345" t="str">
            <v>U</v>
          </cell>
          <cell r="F345" t="str">
            <v>NA</v>
          </cell>
          <cell r="G345" t="str">
            <v>NA</v>
          </cell>
          <cell r="H345" t="str">
            <v>NA</v>
          </cell>
          <cell r="I345" t="str">
            <v>NA</v>
          </cell>
          <cell r="J345" t="str">
            <v>NA</v>
          </cell>
          <cell r="K345" t="str">
            <v>NA</v>
          </cell>
          <cell r="L345" t="str">
            <v>NA</v>
          </cell>
          <cell r="M345" t="str">
            <v>NA</v>
          </cell>
          <cell r="N345" t="str">
            <v>NA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NA</v>
          </cell>
          <cell r="S345" t="str">
            <v>NA</v>
          </cell>
          <cell r="T345" t="str">
            <v>CER002</v>
          </cell>
          <cell r="U345" t="str">
            <v>NA</v>
          </cell>
          <cell r="V345" t="str">
            <v>NA</v>
          </cell>
          <cell r="W345" t="str">
            <v>NA</v>
          </cell>
          <cell r="X345" t="str">
            <v>NA</v>
          </cell>
          <cell r="Y345" t="str">
            <v>CMC012</v>
          </cell>
          <cell r="Z345" t="str">
            <v>NA</v>
          </cell>
          <cell r="AA345" t="str">
            <v>NA</v>
          </cell>
          <cell r="AB345" t="str">
            <v>NA</v>
          </cell>
          <cell r="AC345" t="str">
            <v>NA</v>
          </cell>
          <cell r="AD345">
            <v>1</v>
          </cell>
          <cell r="AE345" t="str">
            <v>NA</v>
          </cell>
          <cell r="AF345" t="str">
            <v>NA</v>
          </cell>
          <cell r="AG345" t="str">
            <v>NA</v>
          </cell>
          <cell r="AH345" t="str">
            <v>NA</v>
          </cell>
          <cell r="AI345">
            <v>250</v>
          </cell>
          <cell r="AJ345">
            <v>250</v>
          </cell>
          <cell r="AO345">
            <v>587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48564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194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194</v>
          </cell>
          <cell r="BP345">
            <v>98147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393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393</v>
          </cell>
          <cell r="CA345">
            <v>194</v>
          </cell>
          <cell r="CB345">
            <v>587</v>
          </cell>
          <cell r="CC345">
            <v>0.05</v>
          </cell>
          <cell r="CD345">
            <v>587</v>
          </cell>
        </row>
        <row r="346">
          <cell r="B346" t="str">
            <v>PBC07</v>
          </cell>
          <cell r="C346" t="str">
            <v>CAP08</v>
          </cell>
          <cell r="D346" t="str">
            <v>De   100  pares</v>
          </cell>
          <cell r="E346" t="str">
            <v>U</v>
          </cell>
          <cell r="F346" t="str">
            <v>NA</v>
          </cell>
          <cell r="G346" t="str">
            <v>NA</v>
          </cell>
          <cell r="H346" t="str">
            <v>NA</v>
          </cell>
          <cell r="I346" t="str">
            <v>NA</v>
          </cell>
          <cell r="J346" t="str">
            <v>NA</v>
          </cell>
          <cell r="K346" t="str">
            <v>NA</v>
          </cell>
          <cell r="L346" t="str">
            <v>NA</v>
          </cell>
          <cell r="M346" t="str">
            <v>NA</v>
          </cell>
          <cell r="N346" t="str">
            <v>NA</v>
          </cell>
          <cell r="O346" t="str">
            <v>NA</v>
          </cell>
          <cell r="P346" t="str">
            <v>NA</v>
          </cell>
          <cell r="Q346" t="str">
            <v>NA</v>
          </cell>
          <cell r="R346" t="str">
            <v>NA</v>
          </cell>
          <cell r="S346" t="str">
            <v>NA</v>
          </cell>
          <cell r="T346" t="str">
            <v>CER001</v>
          </cell>
          <cell r="U346" t="str">
            <v>NA</v>
          </cell>
          <cell r="V346" t="str">
            <v>NA</v>
          </cell>
          <cell r="W346" t="str">
            <v>NA</v>
          </cell>
          <cell r="X346" t="str">
            <v>NA</v>
          </cell>
          <cell r="Y346" t="str">
            <v>CMC011</v>
          </cell>
          <cell r="Z346" t="str">
            <v>NA</v>
          </cell>
          <cell r="AA346" t="str">
            <v>NA</v>
          </cell>
          <cell r="AB346" t="str">
            <v>NA</v>
          </cell>
          <cell r="AC346" t="str">
            <v>NA</v>
          </cell>
          <cell r="AD346">
            <v>1</v>
          </cell>
          <cell r="AE346" t="str">
            <v>NA</v>
          </cell>
          <cell r="AF346" t="str">
            <v>NA</v>
          </cell>
          <cell r="AG346" t="str">
            <v>NA</v>
          </cell>
          <cell r="AH346" t="str">
            <v>NA</v>
          </cell>
          <cell r="AI346">
            <v>375</v>
          </cell>
          <cell r="AJ346">
            <v>375</v>
          </cell>
          <cell r="AO346">
            <v>1005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250716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669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669</v>
          </cell>
          <cell r="BP346">
            <v>125868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336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336</v>
          </cell>
          <cell r="CA346">
            <v>669</v>
          </cell>
          <cell r="CB346">
            <v>1005</v>
          </cell>
          <cell r="CC346">
            <v>0.05</v>
          </cell>
          <cell r="CD346">
            <v>1005</v>
          </cell>
        </row>
        <row r="347">
          <cell r="B347" t="str">
            <v>PBM07</v>
          </cell>
          <cell r="C347" t="str">
            <v>CAP08</v>
          </cell>
          <cell r="D347" t="str">
            <v>De   100  pares</v>
          </cell>
          <cell r="E347" t="str">
            <v>U</v>
          </cell>
          <cell r="F347" t="str">
            <v>NA</v>
          </cell>
          <cell r="G347" t="str">
            <v>NA</v>
          </cell>
          <cell r="H347" t="str">
            <v>NA</v>
          </cell>
          <cell r="I347" t="str">
            <v>NA</v>
          </cell>
          <cell r="J347" t="str">
            <v>NA</v>
          </cell>
          <cell r="K347" t="str">
            <v>NA</v>
          </cell>
          <cell r="L347" t="str">
            <v>NA</v>
          </cell>
          <cell r="M347" t="str">
            <v>NA</v>
          </cell>
          <cell r="N347" t="str">
            <v>NA</v>
          </cell>
          <cell r="O347" t="str">
            <v>NA</v>
          </cell>
          <cell r="P347" t="str">
            <v>NA</v>
          </cell>
          <cell r="Q347" t="str">
            <v>NA</v>
          </cell>
          <cell r="R347" t="str">
            <v>NA</v>
          </cell>
          <cell r="S347" t="str">
            <v>NA</v>
          </cell>
          <cell r="T347" t="str">
            <v>CER002</v>
          </cell>
          <cell r="U347" t="str">
            <v>NA</v>
          </cell>
          <cell r="V347" t="str">
            <v>NA</v>
          </cell>
          <cell r="W347" t="str">
            <v>NA</v>
          </cell>
          <cell r="X347" t="str">
            <v>NA</v>
          </cell>
          <cell r="Y347" t="str">
            <v>CMC012</v>
          </cell>
          <cell r="Z347" t="str">
            <v>NA</v>
          </cell>
          <cell r="AA347" t="str">
            <v>NA</v>
          </cell>
          <cell r="AB347" t="str">
            <v>NA</v>
          </cell>
          <cell r="AC347" t="str">
            <v>NA</v>
          </cell>
          <cell r="AD347">
            <v>1</v>
          </cell>
          <cell r="AE347" t="str">
            <v>NA</v>
          </cell>
          <cell r="AF347" t="str">
            <v>NA</v>
          </cell>
          <cell r="AG347" t="str">
            <v>NA</v>
          </cell>
          <cell r="AH347" t="str">
            <v>NA</v>
          </cell>
          <cell r="AI347">
            <v>250</v>
          </cell>
          <cell r="AJ347">
            <v>250</v>
          </cell>
          <cell r="AO347">
            <v>587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48564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194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194</v>
          </cell>
          <cell r="BP347">
            <v>98147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393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393</v>
          </cell>
          <cell r="CA347">
            <v>194</v>
          </cell>
          <cell r="CB347">
            <v>587</v>
          </cell>
          <cell r="CC347">
            <v>0.05</v>
          </cell>
          <cell r="CD347">
            <v>587</v>
          </cell>
        </row>
        <row r="348">
          <cell r="B348" t="str">
            <v>PA012</v>
          </cell>
          <cell r="C348" t="str">
            <v>CAP08</v>
          </cell>
          <cell r="D348" t="str">
            <v>De   150 - 200 pares</v>
          </cell>
          <cell r="E348" t="str">
            <v>U</v>
          </cell>
          <cell r="F348" t="str">
            <v>NA</v>
          </cell>
          <cell r="G348" t="str">
            <v>NA</v>
          </cell>
          <cell r="H348" t="str">
            <v>NA</v>
          </cell>
          <cell r="I348" t="str">
            <v>NA</v>
          </cell>
          <cell r="J348" t="str">
            <v>NA</v>
          </cell>
          <cell r="K348" t="str">
            <v>NA</v>
          </cell>
          <cell r="L348" t="str">
            <v>NA</v>
          </cell>
          <cell r="M348" t="str">
            <v>NA</v>
          </cell>
          <cell r="N348" t="str">
            <v>NA</v>
          </cell>
          <cell r="O348" t="str">
            <v>NA</v>
          </cell>
          <cell r="P348" t="str">
            <v>NA</v>
          </cell>
          <cell r="Q348" t="str">
            <v>NA</v>
          </cell>
          <cell r="R348" t="str">
            <v>NA</v>
          </cell>
          <cell r="S348" t="str">
            <v>NA</v>
          </cell>
          <cell r="T348" t="str">
            <v>CER003</v>
          </cell>
          <cell r="U348" t="str">
            <v>NA</v>
          </cell>
          <cell r="V348" t="str">
            <v>NA</v>
          </cell>
          <cell r="W348" t="str">
            <v>NA</v>
          </cell>
          <cell r="X348" t="str">
            <v>NA</v>
          </cell>
          <cell r="Y348" t="str">
            <v>CMC013</v>
          </cell>
          <cell r="Z348" t="str">
            <v>NA</v>
          </cell>
          <cell r="AA348" t="str">
            <v>NA</v>
          </cell>
          <cell r="AB348" t="str">
            <v>NA</v>
          </cell>
          <cell r="AC348" t="str">
            <v>NA</v>
          </cell>
          <cell r="AD348">
            <v>1</v>
          </cell>
          <cell r="AE348" t="str">
            <v>NA</v>
          </cell>
          <cell r="AF348" t="str">
            <v>NA</v>
          </cell>
          <cell r="AG348" t="str">
            <v>NA</v>
          </cell>
          <cell r="AH348" t="str">
            <v>NA</v>
          </cell>
          <cell r="AI348">
            <v>13.5</v>
          </cell>
          <cell r="AJ348">
            <v>13.5</v>
          </cell>
          <cell r="AO348">
            <v>14045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83103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6156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6156</v>
          </cell>
          <cell r="BP348">
            <v>106495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7889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7889</v>
          </cell>
          <cell r="CA348">
            <v>6156</v>
          </cell>
          <cell r="CB348">
            <v>14045</v>
          </cell>
          <cell r="CC348">
            <v>0.05</v>
          </cell>
          <cell r="CD348">
            <v>14045</v>
          </cell>
        </row>
        <row r="349">
          <cell r="B349" t="str">
            <v>PLA08</v>
          </cell>
          <cell r="C349" t="str">
            <v>CAP08</v>
          </cell>
          <cell r="D349" t="str">
            <v>De   150  pares</v>
          </cell>
          <cell r="E349" t="str">
            <v>m</v>
          </cell>
          <cell r="F349" t="str">
            <v>NA</v>
          </cell>
          <cell r="G349" t="str">
            <v>NA</v>
          </cell>
          <cell r="H349" t="str">
            <v>NA</v>
          </cell>
          <cell r="I349" t="str">
            <v>NA</v>
          </cell>
          <cell r="J349" t="str">
            <v>NA</v>
          </cell>
          <cell r="K349" t="str">
            <v>NA</v>
          </cell>
          <cell r="L349" t="str">
            <v>NA</v>
          </cell>
          <cell r="M349" t="str">
            <v>NA</v>
          </cell>
          <cell r="N349" t="str">
            <v>NA</v>
          </cell>
          <cell r="O349" t="str">
            <v>NA</v>
          </cell>
          <cell r="P349" t="str">
            <v>NA</v>
          </cell>
          <cell r="Q349" t="str">
            <v>NA</v>
          </cell>
          <cell r="R349" t="str">
            <v>NA</v>
          </cell>
          <cell r="S349" t="str">
            <v>NA</v>
          </cell>
          <cell r="T349" t="str">
            <v>CER002</v>
          </cell>
          <cell r="U349" t="str">
            <v>NA</v>
          </cell>
          <cell r="V349" t="str">
            <v>NA</v>
          </cell>
          <cell r="W349" t="str">
            <v>NA</v>
          </cell>
          <cell r="X349" t="str">
            <v>NA</v>
          </cell>
          <cell r="Y349" t="str">
            <v>CMC012</v>
          </cell>
          <cell r="Z349" t="str">
            <v>NA</v>
          </cell>
          <cell r="AA349" t="str">
            <v>NA</v>
          </cell>
          <cell r="AB349" t="str">
            <v>NA</v>
          </cell>
          <cell r="AC349" t="str">
            <v>NA</v>
          </cell>
          <cell r="AD349">
            <v>1</v>
          </cell>
          <cell r="AE349" t="str">
            <v>NA</v>
          </cell>
          <cell r="AF349" t="str">
            <v>NA</v>
          </cell>
          <cell r="AG349" t="str">
            <v>NA</v>
          </cell>
          <cell r="AH349" t="str">
            <v>NA</v>
          </cell>
          <cell r="AI349">
            <v>285.2</v>
          </cell>
          <cell r="AJ349">
            <v>285.2</v>
          </cell>
          <cell r="AO349">
            <v>514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48564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170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170</v>
          </cell>
          <cell r="BP349">
            <v>98147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344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344</v>
          </cell>
          <cell r="CA349">
            <v>170</v>
          </cell>
          <cell r="CB349">
            <v>514</v>
          </cell>
          <cell r="CC349">
            <v>0.05</v>
          </cell>
          <cell r="CD349">
            <v>514</v>
          </cell>
        </row>
        <row r="350">
          <cell r="B350" t="str">
            <v>PLM08</v>
          </cell>
          <cell r="C350" t="str">
            <v>CAP08</v>
          </cell>
          <cell r="D350" t="str">
            <v>De   150  pares</v>
          </cell>
          <cell r="E350" t="str">
            <v>m</v>
          </cell>
          <cell r="F350" t="str">
            <v>NA</v>
          </cell>
          <cell r="G350" t="str">
            <v>NA</v>
          </cell>
          <cell r="H350" t="str">
            <v>NA</v>
          </cell>
          <cell r="I350" t="str">
            <v>NA</v>
          </cell>
          <cell r="J350" t="str">
            <v>NA</v>
          </cell>
          <cell r="K350" t="str">
            <v>NA</v>
          </cell>
          <cell r="L350" t="str">
            <v>NA</v>
          </cell>
          <cell r="M350" t="str">
            <v>NA</v>
          </cell>
          <cell r="N350" t="str">
            <v>NA</v>
          </cell>
          <cell r="O350" t="str">
            <v>NA</v>
          </cell>
          <cell r="P350" t="str">
            <v>NA</v>
          </cell>
          <cell r="Q350" t="str">
            <v>NA</v>
          </cell>
          <cell r="R350" t="str">
            <v>NA</v>
          </cell>
          <cell r="S350" t="str">
            <v>NA</v>
          </cell>
          <cell r="T350" t="str">
            <v>CER002</v>
          </cell>
          <cell r="U350" t="str">
            <v>NA</v>
          </cell>
          <cell r="V350" t="str">
            <v>NA</v>
          </cell>
          <cell r="W350" t="str">
            <v>NA</v>
          </cell>
          <cell r="X350" t="str">
            <v>NA</v>
          </cell>
          <cell r="Y350" t="str">
            <v>CMC012</v>
          </cell>
          <cell r="Z350" t="str">
            <v>NA</v>
          </cell>
          <cell r="AA350" t="str">
            <v>NA</v>
          </cell>
          <cell r="AB350" t="str">
            <v>NA</v>
          </cell>
          <cell r="AC350" t="str">
            <v>NA</v>
          </cell>
          <cell r="AD350">
            <v>1</v>
          </cell>
          <cell r="AE350" t="str">
            <v>NA</v>
          </cell>
          <cell r="AF350" t="str">
            <v>NA</v>
          </cell>
          <cell r="AG350" t="str">
            <v>NA</v>
          </cell>
          <cell r="AH350" t="str">
            <v>NA</v>
          </cell>
          <cell r="AI350">
            <v>325</v>
          </cell>
          <cell r="AJ350">
            <v>325</v>
          </cell>
          <cell r="AO350">
            <v>451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48564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149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149</v>
          </cell>
          <cell r="BP350">
            <v>98147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302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302</v>
          </cell>
          <cell r="CA350">
            <v>149</v>
          </cell>
          <cell r="CB350">
            <v>451</v>
          </cell>
          <cell r="CC350">
            <v>0.05</v>
          </cell>
          <cell r="CD350">
            <v>451</v>
          </cell>
        </row>
        <row r="351">
          <cell r="B351" t="str">
            <v>ELM08</v>
          </cell>
          <cell r="C351" t="str">
            <v>CAP08</v>
          </cell>
          <cell r="D351" t="str">
            <v>De   150  pares</v>
          </cell>
          <cell r="E351" t="str">
            <v>U</v>
          </cell>
          <cell r="F351" t="str">
            <v>MRD148</v>
          </cell>
          <cell r="G351" t="str">
            <v>MRD076</v>
          </cell>
          <cell r="H351" t="str">
            <v>NA</v>
          </cell>
          <cell r="I351" t="str">
            <v>NA</v>
          </cell>
          <cell r="J351" t="str">
            <v>NA</v>
          </cell>
          <cell r="K351" t="str">
            <v>NA</v>
          </cell>
          <cell r="L351" t="str">
            <v>NA</v>
          </cell>
          <cell r="M351">
            <v>1</v>
          </cell>
          <cell r="N351">
            <v>302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 t="str">
            <v>NA</v>
          </cell>
          <cell r="T351" t="str">
            <v>CER004</v>
          </cell>
          <cell r="U351" t="str">
            <v>NA</v>
          </cell>
          <cell r="V351" t="str">
            <v>NA</v>
          </cell>
          <cell r="W351" t="str">
            <v>NA</v>
          </cell>
          <cell r="X351" t="str">
            <v>NA</v>
          </cell>
          <cell r="Y351" t="str">
            <v>CMC013</v>
          </cell>
          <cell r="Z351" t="str">
            <v>NA</v>
          </cell>
          <cell r="AA351" t="str">
            <v>NA</v>
          </cell>
          <cell r="AB351" t="str">
            <v>NA</v>
          </cell>
          <cell r="AC351" t="str">
            <v>NA</v>
          </cell>
          <cell r="AD351">
            <v>1</v>
          </cell>
          <cell r="AE351" t="str">
            <v>NA</v>
          </cell>
          <cell r="AF351" t="str">
            <v>NA</v>
          </cell>
          <cell r="AG351" t="str">
            <v>NA</v>
          </cell>
          <cell r="AH351" t="str">
            <v>NA</v>
          </cell>
          <cell r="AI351">
            <v>6</v>
          </cell>
          <cell r="AJ351">
            <v>6</v>
          </cell>
          <cell r="AO351">
            <v>101247</v>
          </cell>
          <cell r="AP351">
            <v>35742</v>
          </cell>
          <cell r="AQ351">
            <v>85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35742</v>
          </cell>
          <cell r="AX351">
            <v>25670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64483</v>
          </cell>
          <cell r="BE351">
            <v>114090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19015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19015</v>
          </cell>
          <cell r="BP351">
            <v>106495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17749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17749</v>
          </cell>
          <cell r="CA351">
            <v>19015</v>
          </cell>
          <cell r="CB351">
            <v>36764</v>
          </cell>
          <cell r="CC351">
            <v>0.05</v>
          </cell>
          <cell r="CD351">
            <v>101247</v>
          </cell>
        </row>
        <row r="352">
          <cell r="B352" t="str">
            <v>EPA08</v>
          </cell>
          <cell r="C352" t="str">
            <v>CAP08</v>
          </cell>
          <cell r="D352" t="str">
            <v>De   150  pares</v>
          </cell>
          <cell r="E352" t="str">
            <v>U</v>
          </cell>
          <cell r="F352" t="str">
            <v>MRD246</v>
          </cell>
          <cell r="G352" t="str">
            <v>MRD215</v>
          </cell>
          <cell r="H352" t="str">
            <v>MRD252</v>
          </cell>
          <cell r="I352" t="str">
            <v>MRD046</v>
          </cell>
          <cell r="J352" t="str">
            <v>NA</v>
          </cell>
          <cell r="K352" t="str">
            <v>NA</v>
          </cell>
          <cell r="L352" t="str">
            <v>NA</v>
          </cell>
          <cell r="M352">
            <v>1</v>
          </cell>
          <cell r="N352">
            <v>0.2</v>
          </cell>
          <cell r="O352">
            <v>7.0000000000000007E-2</v>
          </cell>
          <cell r="P352">
            <v>302</v>
          </cell>
          <cell r="Q352" t="str">
            <v>NA</v>
          </cell>
          <cell r="R352" t="str">
            <v>NA</v>
          </cell>
          <cell r="S352" t="str">
            <v>NA</v>
          </cell>
          <cell r="T352" t="str">
            <v>CER004</v>
          </cell>
          <cell r="U352" t="str">
            <v>NA</v>
          </cell>
          <cell r="V352" t="str">
            <v>NA</v>
          </cell>
          <cell r="W352" t="str">
            <v>NA</v>
          </cell>
          <cell r="X352" t="str">
            <v>NA</v>
          </cell>
          <cell r="Y352" t="str">
            <v>CMC014</v>
          </cell>
          <cell r="Z352" t="str">
            <v>NA</v>
          </cell>
          <cell r="AA352" t="str">
            <v>NA</v>
          </cell>
          <cell r="AB352" t="str">
            <v>NA</v>
          </cell>
          <cell r="AC352" t="str">
            <v>NA</v>
          </cell>
          <cell r="AD352">
            <v>1</v>
          </cell>
          <cell r="AE352" t="str">
            <v>NA</v>
          </cell>
          <cell r="AF352" t="str">
            <v>NA</v>
          </cell>
          <cell r="AG352" t="str">
            <v>NA</v>
          </cell>
          <cell r="AH352" t="str">
            <v>NA</v>
          </cell>
          <cell r="AI352">
            <v>4.8</v>
          </cell>
          <cell r="AJ352">
            <v>4.8</v>
          </cell>
          <cell r="AO352">
            <v>90124</v>
          </cell>
          <cell r="AP352">
            <v>17906</v>
          </cell>
          <cell r="AQ352">
            <v>14663</v>
          </cell>
          <cell r="AR352">
            <v>25875</v>
          </cell>
          <cell r="AS352">
            <v>43</v>
          </cell>
          <cell r="AT352">
            <v>0</v>
          </cell>
          <cell r="AU352">
            <v>0</v>
          </cell>
          <cell r="AV352">
            <v>0</v>
          </cell>
          <cell r="AW352">
            <v>17906</v>
          </cell>
          <cell r="AX352">
            <v>2933</v>
          </cell>
          <cell r="AY352">
            <v>1811</v>
          </cell>
          <cell r="AZ352">
            <v>12986</v>
          </cell>
          <cell r="BA352">
            <v>0</v>
          </cell>
          <cell r="BB352">
            <v>0</v>
          </cell>
          <cell r="BC352">
            <v>0</v>
          </cell>
          <cell r="BD352">
            <v>37418</v>
          </cell>
          <cell r="BE352">
            <v>114090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23769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23769</v>
          </cell>
          <cell r="BP352">
            <v>138896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28937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28937</v>
          </cell>
          <cell r="CA352">
            <v>23769</v>
          </cell>
          <cell r="CB352">
            <v>52706</v>
          </cell>
          <cell r="CC352">
            <v>0.05</v>
          </cell>
          <cell r="CD352">
            <v>90124</v>
          </cell>
        </row>
        <row r="353">
          <cell r="B353" t="str">
            <v>EPC08</v>
          </cell>
          <cell r="C353" t="str">
            <v>CAP08</v>
          </cell>
          <cell r="D353" t="str">
            <v>De   150  pares</v>
          </cell>
          <cell r="E353" t="str">
            <v>U</v>
          </cell>
          <cell r="F353" t="str">
            <v>MRD246</v>
          </cell>
          <cell r="G353" t="str">
            <v>MRD215</v>
          </cell>
          <cell r="H353" t="str">
            <v>MRD252</v>
          </cell>
          <cell r="I353" t="str">
            <v>MRD046</v>
          </cell>
          <cell r="J353" t="str">
            <v>NA</v>
          </cell>
          <cell r="K353" t="str">
            <v>NA</v>
          </cell>
          <cell r="L353" t="str">
            <v>NA</v>
          </cell>
          <cell r="M353">
            <v>1</v>
          </cell>
          <cell r="N353">
            <v>0.2</v>
          </cell>
          <cell r="O353">
            <v>7.0000000000000007E-2</v>
          </cell>
          <cell r="P353">
            <v>302</v>
          </cell>
          <cell r="Q353" t="str">
            <v>NA</v>
          </cell>
          <cell r="R353" t="str">
            <v>NA</v>
          </cell>
          <cell r="S353" t="str">
            <v>NA</v>
          </cell>
          <cell r="T353" t="str">
            <v>CER003</v>
          </cell>
          <cell r="U353" t="str">
            <v>NA</v>
          </cell>
          <cell r="V353" t="str">
            <v>NA</v>
          </cell>
          <cell r="W353" t="str">
            <v>NA</v>
          </cell>
          <cell r="X353" t="str">
            <v>NA</v>
          </cell>
          <cell r="Y353" t="str">
            <v>CMC013</v>
          </cell>
          <cell r="Z353" t="str">
            <v>NA</v>
          </cell>
          <cell r="AA353" t="str">
            <v>NA</v>
          </cell>
          <cell r="AB353" t="str">
            <v>NA</v>
          </cell>
          <cell r="AC353" t="str">
            <v>NA</v>
          </cell>
          <cell r="AD353">
            <v>1</v>
          </cell>
          <cell r="AE353" t="str">
            <v>NA</v>
          </cell>
          <cell r="AF353" t="str">
            <v>NA</v>
          </cell>
          <cell r="AG353" t="str">
            <v>NA</v>
          </cell>
          <cell r="AH353" t="str">
            <v>NA</v>
          </cell>
          <cell r="AI353">
            <v>4.8</v>
          </cell>
          <cell r="AJ353">
            <v>4.8</v>
          </cell>
          <cell r="AO353">
            <v>76917</v>
          </cell>
          <cell r="AP353">
            <v>17906</v>
          </cell>
          <cell r="AQ353">
            <v>14663</v>
          </cell>
          <cell r="AR353">
            <v>25875</v>
          </cell>
          <cell r="AS353">
            <v>43</v>
          </cell>
          <cell r="AT353">
            <v>0</v>
          </cell>
          <cell r="AU353">
            <v>0</v>
          </cell>
          <cell r="AV353">
            <v>0</v>
          </cell>
          <cell r="AW353">
            <v>17906</v>
          </cell>
          <cell r="AX353">
            <v>2933</v>
          </cell>
          <cell r="AY353">
            <v>1811</v>
          </cell>
          <cell r="AZ353">
            <v>12986</v>
          </cell>
          <cell r="BA353">
            <v>0</v>
          </cell>
          <cell r="BB353">
            <v>0</v>
          </cell>
          <cell r="BC353">
            <v>0</v>
          </cell>
          <cell r="BD353">
            <v>37418</v>
          </cell>
          <cell r="BE353">
            <v>83103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17313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17313</v>
          </cell>
          <cell r="BP353">
            <v>106495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22186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22186</v>
          </cell>
          <cell r="CA353">
            <v>17313</v>
          </cell>
          <cell r="CB353">
            <v>39499</v>
          </cell>
          <cell r="CC353">
            <v>0.05</v>
          </cell>
          <cell r="CD353">
            <v>76917</v>
          </cell>
        </row>
        <row r="354">
          <cell r="B354" t="str">
            <v>EPM08</v>
          </cell>
          <cell r="C354" t="str">
            <v>CAP08</v>
          </cell>
          <cell r="D354" t="str">
            <v>De   150  pares</v>
          </cell>
          <cell r="E354" t="str">
            <v>U</v>
          </cell>
          <cell r="F354" t="str">
            <v>MRD246</v>
          </cell>
          <cell r="G354" t="str">
            <v>MRD215</v>
          </cell>
          <cell r="H354" t="str">
            <v>MRD252</v>
          </cell>
          <cell r="I354" t="str">
            <v>MRD046</v>
          </cell>
          <cell r="J354" t="str">
            <v>NA</v>
          </cell>
          <cell r="K354" t="str">
            <v>NA</v>
          </cell>
          <cell r="L354" t="str">
            <v>NA</v>
          </cell>
          <cell r="M354">
            <v>1</v>
          </cell>
          <cell r="N354">
            <v>0.2</v>
          </cell>
          <cell r="O354">
            <v>7.0000000000000007E-2</v>
          </cell>
          <cell r="P354">
            <v>302</v>
          </cell>
          <cell r="Q354" t="str">
            <v>NA</v>
          </cell>
          <cell r="R354" t="str">
            <v>NA</v>
          </cell>
          <cell r="S354" t="str">
            <v>NA</v>
          </cell>
          <cell r="T354" t="str">
            <v>CER004</v>
          </cell>
          <cell r="U354" t="str">
            <v>NA</v>
          </cell>
          <cell r="V354" t="str">
            <v>NA</v>
          </cell>
          <cell r="W354" t="str">
            <v>NA</v>
          </cell>
          <cell r="X354" t="str">
            <v>NA</v>
          </cell>
          <cell r="Y354" t="str">
            <v>CMC014</v>
          </cell>
          <cell r="Z354" t="str">
            <v>NA</v>
          </cell>
          <cell r="AA354" t="str">
            <v>NA</v>
          </cell>
          <cell r="AB354" t="str">
            <v>NA</v>
          </cell>
          <cell r="AC354" t="str">
            <v>NA</v>
          </cell>
          <cell r="AD354">
            <v>1</v>
          </cell>
          <cell r="AE354" t="str">
            <v>NA</v>
          </cell>
          <cell r="AF354" t="str">
            <v>NA</v>
          </cell>
          <cell r="AG354" t="str">
            <v>NA</v>
          </cell>
          <cell r="AH354" t="str">
            <v>NA</v>
          </cell>
          <cell r="AI354">
            <v>4.8</v>
          </cell>
          <cell r="AJ354">
            <v>4.8</v>
          </cell>
          <cell r="AO354">
            <v>90124</v>
          </cell>
          <cell r="AP354">
            <v>17906</v>
          </cell>
          <cell r="AQ354">
            <v>14663</v>
          </cell>
          <cell r="AR354">
            <v>25875</v>
          </cell>
          <cell r="AS354">
            <v>43</v>
          </cell>
          <cell r="AT354">
            <v>0</v>
          </cell>
          <cell r="AU354">
            <v>0</v>
          </cell>
          <cell r="AV354">
            <v>0</v>
          </cell>
          <cell r="AW354">
            <v>17906</v>
          </cell>
          <cell r="AX354">
            <v>2933</v>
          </cell>
          <cell r="AY354">
            <v>1811</v>
          </cell>
          <cell r="AZ354">
            <v>12986</v>
          </cell>
          <cell r="BA354">
            <v>0</v>
          </cell>
          <cell r="BB354">
            <v>0</v>
          </cell>
          <cell r="BC354">
            <v>0</v>
          </cell>
          <cell r="BD354">
            <v>37418</v>
          </cell>
          <cell r="BE354">
            <v>114090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23769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23769</v>
          </cell>
          <cell r="BP354">
            <v>138896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28937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28937</v>
          </cell>
          <cell r="CA354">
            <v>23769</v>
          </cell>
          <cell r="CB354">
            <v>52706</v>
          </cell>
          <cell r="CC354">
            <v>0.05</v>
          </cell>
          <cell r="CD354">
            <v>90124</v>
          </cell>
        </row>
        <row r="355">
          <cell r="B355" t="str">
            <v>ML008</v>
          </cell>
          <cell r="C355" t="str">
            <v>CAP08</v>
          </cell>
          <cell r="D355" t="str">
            <v>De   150  pares</v>
          </cell>
          <cell r="E355" t="str">
            <v>U</v>
          </cell>
          <cell r="F355" t="str">
            <v>MRD132</v>
          </cell>
          <cell r="G355" t="str">
            <v>MRD076</v>
          </cell>
          <cell r="H355" t="str">
            <v>NA</v>
          </cell>
          <cell r="I355" t="str">
            <v>NA</v>
          </cell>
          <cell r="J355" t="str">
            <v>NA</v>
          </cell>
          <cell r="K355" t="str">
            <v>NA</v>
          </cell>
          <cell r="L355" t="str">
            <v>NA</v>
          </cell>
          <cell r="M355">
            <v>1</v>
          </cell>
          <cell r="N355">
            <v>302</v>
          </cell>
          <cell r="O355" t="str">
            <v>NA</v>
          </cell>
          <cell r="P355" t="str">
            <v>NA</v>
          </cell>
          <cell r="Q355" t="str">
            <v>NA</v>
          </cell>
          <cell r="R355" t="str">
            <v>NA</v>
          </cell>
          <cell r="S355" t="str">
            <v>NA</v>
          </cell>
          <cell r="T355" t="str">
            <v>CER003</v>
          </cell>
          <cell r="U355" t="str">
            <v>NA</v>
          </cell>
          <cell r="V355" t="str">
            <v>NA</v>
          </cell>
          <cell r="W355" t="str">
            <v>NA</v>
          </cell>
          <cell r="X355" t="str">
            <v>NA</v>
          </cell>
          <cell r="Y355" t="str">
            <v>CMC013</v>
          </cell>
          <cell r="Z355" t="str">
            <v>NA</v>
          </cell>
          <cell r="AA355" t="str">
            <v>NA</v>
          </cell>
          <cell r="AB355" t="str">
            <v>NA</v>
          </cell>
          <cell r="AC355" t="str">
            <v>NA</v>
          </cell>
          <cell r="AD355">
            <v>1</v>
          </cell>
          <cell r="AE355" t="str">
            <v>NA</v>
          </cell>
          <cell r="AF355" t="str">
            <v>NA</v>
          </cell>
          <cell r="AG355" t="str">
            <v>NA</v>
          </cell>
          <cell r="AH355" t="str">
            <v>NA</v>
          </cell>
          <cell r="AI355">
            <v>6</v>
          </cell>
          <cell r="AJ355">
            <v>6</v>
          </cell>
          <cell r="AO355">
            <v>105405</v>
          </cell>
          <cell r="AP355">
            <v>44620</v>
          </cell>
          <cell r="AQ355">
            <v>85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44620</v>
          </cell>
          <cell r="AX355">
            <v>25670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73805</v>
          </cell>
          <cell r="BE355">
            <v>83103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13851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13851</v>
          </cell>
          <cell r="BP355">
            <v>106495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17749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17749</v>
          </cell>
          <cell r="CA355">
            <v>13851</v>
          </cell>
          <cell r="CB355">
            <v>31600</v>
          </cell>
          <cell r="CC355">
            <v>0.05</v>
          </cell>
          <cell r="CD355">
            <v>105405</v>
          </cell>
        </row>
        <row r="356">
          <cell r="B356" t="str">
            <v>MP008</v>
          </cell>
          <cell r="C356" t="str">
            <v>CAP08</v>
          </cell>
          <cell r="D356" t="str">
            <v>De   150  pares</v>
          </cell>
          <cell r="E356" t="str">
            <v>U</v>
          </cell>
          <cell r="F356" t="str">
            <v>MRD246</v>
          </cell>
          <cell r="G356" t="str">
            <v>MRD215</v>
          </cell>
          <cell r="H356" t="str">
            <v>MRD252</v>
          </cell>
          <cell r="I356" t="str">
            <v>MRD046</v>
          </cell>
          <cell r="J356" t="str">
            <v>NA</v>
          </cell>
          <cell r="K356" t="str">
            <v>NA</v>
          </cell>
          <cell r="L356" t="str">
            <v>NA</v>
          </cell>
          <cell r="M356">
            <v>1</v>
          </cell>
          <cell r="N356">
            <v>0.2</v>
          </cell>
          <cell r="O356">
            <v>7.0000000000000007E-2</v>
          </cell>
          <cell r="P356">
            <v>302</v>
          </cell>
          <cell r="Q356" t="str">
            <v>NA</v>
          </cell>
          <cell r="R356" t="str">
            <v>NA</v>
          </cell>
          <cell r="S356" t="str">
            <v>NA</v>
          </cell>
          <cell r="T356" t="str">
            <v>CER003</v>
          </cell>
          <cell r="U356" t="str">
            <v>NA</v>
          </cell>
          <cell r="V356" t="str">
            <v>NA</v>
          </cell>
          <cell r="W356" t="str">
            <v>NA</v>
          </cell>
          <cell r="X356" t="str">
            <v>NA</v>
          </cell>
          <cell r="Y356" t="str">
            <v>CMC013</v>
          </cell>
          <cell r="Z356" t="str">
            <v>NA</v>
          </cell>
          <cell r="AA356" t="str">
            <v>NA</v>
          </cell>
          <cell r="AB356" t="str">
            <v>NA</v>
          </cell>
          <cell r="AC356" t="str">
            <v>NA</v>
          </cell>
          <cell r="AD356">
            <v>1</v>
          </cell>
          <cell r="AE356" t="str">
            <v>NA</v>
          </cell>
          <cell r="AF356" t="str">
            <v>NA</v>
          </cell>
          <cell r="AG356" t="str">
            <v>NA</v>
          </cell>
          <cell r="AH356" t="str">
            <v>NA</v>
          </cell>
          <cell r="AI356">
            <v>4.8</v>
          </cell>
          <cell r="AJ356">
            <v>4.8</v>
          </cell>
          <cell r="AO356">
            <v>76917</v>
          </cell>
          <cell r="AP356">
            <v>17906</v>
          </cell>
          <cell r="AQ356">
            <v>14663</v>
          </cell>
          <cell r="AR356">
            <v>25875</v>
          </cell>
          <cell r="AS356">
            <v>43</v>
          </cell>
          <cell r="AT356">
            <v>0</v>
          </cell>
          <cell r="AU356">
            <v>0</v>
          </cell>
          <cell r="AV356">
            <v>0</v>
          </cell>
          <cell r="AW356">
            <v>17906</v>
          </cell>
          <cell r="AX356">
            <v>2933</v>
          </cell>
          <cell r="AY356">
            <v>1811</v>
          </cell>
          <cell r="AZ356">
            <v>12986</v>
          </cell>
          <cell r="BA356">
            <v>0</v>
          </cell>
          <cell r="BB356">
            <v>0</v>
          </cell>
          <cell r="BC356">
            <v>0</v>
          </cell>
          <cell r="BD356">
            <v>37418</v>
          </cell>
          <cell r="BE356">
            <v>83103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17313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17313</v>
          </cell>
          <cell r="BP356">
            <v>106495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22186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22186</v>
          </cell>
          <cell r="CA356">
            <v>17313</v>
          </cell>
          <cell r="CB356">
            <v>39499</v>
          </cell>
          <cell r="CC356">
            <v>0.05</v>
          </cell>
          <cell r="CD356">
            <v>76917</v>
          </cell>
        </row>
        <row r="357">
          <cell r="B357" t="str">
            <v>PBA08</v>
          </cell>
          <cell r="C357" t="str">
            <v>CAP08</v>
          </cell>
          <cell r="D357" t="str">
            <v>De   150  pares</v>
          </cell>
          <cell r="E357" t="str">
            <v>U</v>
          </cell>
          <cell r="F357" t="str">
            <v>NA</v>
          </cell>
          <cell r="G357" t="str">
            <v>NA</v>
          </cell>
          <cell r="H357" t="str">
            <v>NA</v>
          </cell>
          <cell r="I357" t="str">
            <v>NA</v>
          </cell>
          <cell r="J357" t="str">
            <v>NA</v>
          </cell>
          <cell r="K357" t="str">
            <v>NA</v>
          </cell>
          <cell r="L357" t="str">
            <v>NA</v>
          </cell>
          <cell r="M357" t="str">
            <v>NA</v>
          </cell>
          <cell r="N357" t="str">
            <v>NA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 t="str">
            <v>NA</v>
          </cell>
          <cell r="T357" t="str">
            <v>CER002</v>
          </cell>
          <cell r="U357" t="str">
            <v>NA</v>
          </cell>
          <cell r="V357" t="str">
            <v>NA</v>
          </cell>
          <cell r="W357" t="str">
            <v>NA</v>
          </cell>
          <cell r="X357" t="str">
            <v>NA</v>
          </cell>
          <cell r="Y357" t="str">
            <v>CMC012</v>
          </cell>
          <cell r="Z357" t="str">
            <v>NA</v>
          </cell>
          <cell r="AA357" t="str">
            <v>NA</v>
          </cell>
          <cell r="AB357" t="str">
            <v>NA</v>
          </cell>
          <cell r="AC357" t="str">
            <v>NA</v>
          </cell>
          <cell r="AD357">
            <v>1</v>
          </cell>
          <cell r="AE357" t="str">
            <v>NA</v>
          </cell>
          <cell r="AF357" t="str">
            <v>NA</v>
          </cell>
          <cell r="AG357" t="str">
            <v>NA</v>
          </cell>
          <cell r="AH357" t="str">
            <v>NA</v>
          </cell>
          <cell r="AI357">
            <v>250</v>
          </cell>
          <cell r="AJ357">
            <v>250</v>
          </cell>
          <cell r="AO357">
            <v>587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48564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194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194</v>
          </cell>
          <cell r="BP357">
            <v>98147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393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393</v>
          </cell>
          <cell r="CA357">
            <v>194</v>
          </cell>
          <cell r="CB357">
            <v>587</v>
          </cell>
          <cell r="CC357">
            <v>0.05</v>
          </cell>
          <cell r="CD357">
            <v>587</v>
          </cell>
        </row>
        <row r="358">
          <cell r="B358" t="str">
            <v>PBC08</v>
          </cell>
          <cell r="C358" t="str">
            <v>CAP08</v>
          </cell>
          <cell r="D358" t="str">
            <v>De   150  pares</v>
          </cell>
          <cell r="E358" t="str">
            <v>U</v>
          </cell>
          <cell r="F358" t="str">
            <v>NA</v>
          </cell>
          <cell r="G358" t="str">
            <v>NA</v>
          </cell>
          <cell r="H358" t="str">
            <v>NA</v>
          </cell>
          <cell r="I358" t="str">
            <v>NA</v>
          </cell>
          <cell r="J358" t="str">
            <v>NA</v>
          </cell>
          <cell r="K358" t="str">
            <v>NA</v>
          </cell>
          <cell r="L358" t="str">
            <v>NA</v>
          </cell>
          <cell r="M358" t="str">
            <v>NA</v>
          </cell>
          <cell r="N358" t="str">
            <v>NA</v>
          </cell>
          <cell r="O358" t="str">
            <v>NA</v>
          </cell>
          <cell r="P358" t="str">
            <v>NA</v>
          </cell>
          <cell r="Q358" t="str">
            <v>NA</v>
          </cell>
          <cell r="R358" t="str">
            <v>NA</v>
          </cell>
          <cell r="S358" t="str">
            <v>NA</v>
          </cell>
          <cell r="T358" t="str">
            <v>CER001</v>
          </cell>
          <cell r="U358" t="str">
            <v>NA</v>
          </cell>
          <cell r="V358" t="str">
            <v>NA</v>
          </cell>
          <cell r="W358" t="str">
            <v>NA</v>
          </cell>
          <cell r="X358" t="str">
            <v>NA</v>
          </cell>
          <cell r="Y358" t="str">
            <v>CMC011</v>
          </cell>
          <cell r="Z358" t="str">
            <v>NA</v>
          </cell>
          <cell r="AA358" t="str">
            <v>NA</v>
          </cell>
          <cell r="AB358" t="str">
            <v>NA</v>
          </cell>
          <cell r="AC358" t="str">
            <v>NA</v>
          </cell>
          <cell r="AD358">
            <v>1</v>
          </cell>
          <cell r="AE358" t="str">
            <v>NA</v>
          </cell>
          <cell r="AF358" t="str">
            <v>NA</v>
          </cell>
          <cell r="AG358" t="str">
            <v>NA</v>
          </cell>
          <cell r="AH358" t="str">
            <v>NA</v>
          </cell>
          <cell r="AI358">
            <v>350</v>
          </cell>
          <cell r="AJ358">
            <v>350</v>
          </cell>
          <cell r="AO358">
            <v>1076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250716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716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716</v>
          </cell>
          <cell r="BP358">
            <v>125868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360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360</v>
          </cell>
          <cell r="CA358">
            <v>716</v>
          </cell>
          <cell r="CB358">
            <v>1076</v>
          </cell>
          <cell r="CC358">
            <v>0.05</v>
          </cell>
          <cell r="CD358">
            <v>1076</v>
          </cell>
        </row>
        <row r="359">
          <cell r="B359" t="str">
            <v>PBM08</v>
          </cell>
          <cell r="C359" t="str">
            <v>CAP08</v>
          </cell>
          <cell r="D359" t="str">
            <v>De   150  pares</v>
          </cell>
          <cell r="E359" t="str">
            <v>U</v>
          </cell>
          <cell r="F359" t="str">
            <v>NA</v>
          </cell>
          <cell r="G359" t="str">
            <v>NA</v>
          </cell>
          <cell r="H359" t="str">
            <v>NA</v>
          </cell>
          <cell r="I359" t="str">
            <v>NA</v>
          </cell>
          <cell r="J359" t="str">
            <v>NA</v>
          </cell>
          <cell r="K359" t="str">
            <v>NA</v>
          </cell>
          <cell r="L359" t="str">
            <v>NA</v>
          </cell>
          <cell r="M359" t="str">
            <v>NA</v>
          </cell>
          <cell r="N359" t="str">
            <v>NA</v>
          </cell>
          <cell r="O359" t="str">
            <v>NA</v>
          </cell>
          <cell r="P359" t="str">
            <v>NA</v>
          </cell>
          <cell r="Q359" t="str">
            <v>NA</v>
          </cell>
          <cell r="R359" t="str">
            <v>NA</v>
          </cell>
          <cell r="S359" t="str">
            <v>NA</v>
          </cell>
          <cell r="T359" t="str">
            <v>CER002</v>
          </cell>
          <cell r="U359" t="str">
            <v>NA</v>
          </cell>
          <cell r="V359" t="str">
            <v>NA</v>
          </cell>
          <cell r="W359" t="str">
            <v>NA</v>
          </cell>
          <cell r="X359" t="str">
            <v>NA</v>
          </cell>
          <cell r="Y359" t="str">
            <v>CMC012</v>
          </cell>
          <cell r="Z359" t="str">
            <v>NA</v>
          </cell>
          <cell r="AA359" t="str">
            <v>NA</v>
          </cell>
          <cell r="AB359" t="str">
            <v>NA</v>
          </cell>
          <cell r="AC359" t="str">
            <v>NA</v>
          </cell>
          <cell r="AD359">
            <v>1</v>
          </cell>
          <cell r="AE359" t="str">
            <v>NA</v>
          </cell>
          <cell r="AF359" t="str">
            <v>NA</v>
          </cell>
          <cell r="AG359" t="str">
            <v>NA</v>
          </cell>
          <cell r="AH359" t="str">
            <v>NA</v>
          </cell>
          <cell r="AI359">
            <v>250</v>
          </cell>
          <cell r="AJ359">
            <v>250</v>
          </cell>
          <cell r="AO359">
            <v>587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48564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194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194</v>
          </cell>
          <cell r="BP359">
            <v>98147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393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393</v>
          </cell>
          <cell r="CA359">
            <v>194</v>
          </cell>
          <cell r="CB359">
            <v>587</v>
          </cell>
          <cell r="CC359">
            <v>0.05</v>
          </cell>
          <cell r="CD359">
            <v>587</v>
          </cell>
        </row>
        <row r="360">
          <cell r="B360" t="str">
            <v>PLA09</v>
          </cell>
          <cell r="C360" t="str">
            <v>CAP08</v>
          </cell>
          <cell r="D360" t="str">
            <v>De   200  pares</v>
          </cell>
          <cell r="E360" t="str">
            <v>m</v>
          </cell>
          <cell r="F360" t="str">
            <v>NA</v>
          </cell>
          <cell r="G360" t="str">
            <v>NA</v>
          </cell>
          <cell r="H360" t="str">
            <v>NA</v>
          </cell>
          <cell r="I360" t="str">
            <v>NA</v>
          </cell>
          <cell r="J360" t="str">
            <v>NA</v>
          </cell>
          <cell r="K360" t="str">
            <v>NA</v>
          </cell>
          <cell r="L360" t="str">
            <v>NA</v>
          </cell>
          <cell r="M360" t="str">
            <v>NA</v>
          </cell>
          <cell r="N360" t="str">
            <v>NA</v>
          </cell>
          <cell r="O360" t="str">
            <v>NA</v>
          </cell>
          <cell r="P360" t="str">
            <v>NA</v>
          </cell>
          <cell r="Q360" t="str">
            <v>NA</v>
          </cell>
          <cell r="R360" t="str">
            <v>NA</v>
          </cell>
          <cell r="S360" t="str">
            <v>NA</v>
          </cell>
          <cell r="T360" t="str">
            <v>CER002</v>
          </cell>
          <cell r="U360" t="str">
            <v>NA</v>
          </cell>
          <cell r="V360" t="str">
            <v>NA</v>
          </cell>
          <cell r="W360" t="str">
            <v>NA</v>
          </cell>
          <cell r="X360" t="str">
            <v>NA</v>
          </cell>
          <cell r="Y360" t="str">
            <v>CMC012</v>
          </cell>
          <cell r="Z360" t="str">
            <v>NA</v>
          </cell>
          <cell r="AA360" t="str">
            <v>NA</v>
          </cell>
          <cell r="AB360" t="str">
            <v>NA</v>
          </cell>
          <cell r="AC360" t="str">
            <v>NA</v>
          </cell>
          <cell r="AD360">
            <v>1</v>
          </cell>
          <cell r="AE360" t="str">
            <v>NA</v>
          </cell>
          <cell r="AF360" t="str">
            <v>NA</v>
          </cell>
          <cell r="AG360" t="str">
            <v>NA</v>
          </cell>
          <cell r="AH360" t="str">
            <v>NA</v>
          </cell>
          <cell r="AI360">
            <v>253</v>
          </cell>
          <cell r="AJ360">
            <v>253</v>
          </cell>
          <cell r="AO360">
            <v>580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48564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192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192</v>
          </cell>
          <cell r="BP360">
            <v>98147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388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388</v>
          </cell>
          <cell r="CA360">
            <v>192</v>
          </cell>
          <cell r="CB360">
            <v>580</v>
          </cell>
          <cell r="CC360">
            <v>0.05</v>
          </cell>
          <cell r="CD360">
            <v>580</v>
          </cell>
        </row>
        <row r="361">
          <cell r="B361" t="str">
            <v>PLM09</v>
          </cell>
          <cell r="C361" t="str">
            <v>CAP08</v>
          </cell>
          <cell r="D361" t="str">
            <v>De   200  pares</v>
          </cell>
          <cell r="E361" t="str">
            <v>m</v>
          </cell>
          <cell r="F361" t="str">
            <v>NA</v>
          </cell>
          <cell r="G361" t="str">
            <v>NA</v>
          </cell>
          <cell r="H361" t="str">
            <v>NA</v>
          </cell>
          <cell r="I361" t="str">
            <v>NA</v>
          </cell>
          <cell r="J361" t="str">
            <v>NA</v>
          </cell>
          <cell r="K361" t="str">
            <v>NA</v>
          </cell>
          <cell r="L361" t="str">
            <v>NA</v>
          </cell>
          <cell r="M361" t="str">
            <v>NA</v>
          </cell>
          <cell r="N361" t="str">
            <v>NA</v>
          </cell>
          <cell r="O361" t="str">
            <v>NA</v>
          </cell>
          <cell r="P361" t="str">
            <v>NA</v>
          </cell>
          <cell r="Q361" t="str">
            <v>NA</v>
          </cell>
          <cell r="R361" t="str">
            <v>NA</v>
          </cell>
          <cell r="S361" t="str">
            <v>NA</v>
          </cell>
          <cell r="T361" t="str">
            <v>CER002</v>
          </cell>
          <cell r="U361" t="str">
            <v>NA</v>
          </cell>
          <cell r="V361" t="str">
            <v>NA</v>
          </cell>
          <cell r="W361" t="str">
            <v>NA</v>
          </cell>
          <cell r="X361" t="str">
            <v>NA</v>
          </cell>
          <cell r="Y361" t="str">
            <v>CMC012</v>
          </cell>
          <cell r="Z361" t="str">
            <v>NA</v>
          </cell>
          <cell r="AA361" t="str">
            <v>NA</v>
          </cell>
          <cell r="AB361" t="str">
            <v>NA</v>
          </cell>
          <cell r="AC361" t="str">
            <v>NA</v>
          </cell>
          <cell r="AD361">
            <v>1</v>
          </cell>
          <cell r="AE361" t="str">
            <v>NA</v>
          </cell>
          <cell r="AF361" t="str">
            <v>NA</v>
          </cell>
          <cell r="AG361" t="str">
            <v>NA</v>
          </cell>
          <cell r="AH361" t="str">
            <v>NA</v>
          </cell>
          <cell r="AI361">
            <v>275</v>
          </cell>
          <cell r="AJ361">
            <v>275</v>
          </cell>
          <cell r="AO361">
            <v>534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48564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177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177</v>
          </cell>
          <cell r="BP361">
            <v>98147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357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357</v>
          </cell>
          <cell r="CA361">
            <v>177</v>
          </cell>
          <cell r="CB361">
            <v>534</v>
          </cell>
          <cell r="CC361">
            <v>0.05</v>
          </cell>
          <cell r="CD361">
            <v>534</v>
          </cell>
        </row>
        <row r="362">
          <cell r="B362" t="str">
            <v>ELM09</v>
          </cell>
          <cell r="C362" t="str">
            <v>CAP08</v>
          </cell>
          <cell r="D362" t="str">
            <v>De   200  pares</v>
          </cell>
          <cell r="E362" t="str">
            <v>U</v>
          </cell>
          <cell r="F362" t="str">
            <v>MRD149</v>
          </cell>
          <cell r="G362" t="str">
            <v>MRD076</v>
          </cell>
          <cell r="H362" t="str">
            <v>NA</v>
          </cell>
          <cell r="I362" t="str">
            <v>NA</v>
          </cell>
          <cell r="J362" t="str">
            <v>NA</v>
          </cell>
          <cell r="K362" t="str">
            <v>NA</v>
          </cell>
          <cell r="L362" t="str">
            <v>NA</v>
          </cell>
          <cell r="M362">
            <v>1</v>
          </cell>
          <cell r="N362">
            <v>404</v>
          </cell>
          <cell r="O362" t="str">
            <v>NA</v>
          </cell>
          <cell r="P362" t="str">
            <v>NA</v>
          </cell>
          <cell r="Q362" t="str">
            <v>NA</v>
          </cell>
          <cell r="R362" t="str">
            <v>NA</v>
          </cell>
          <cell r="S362" t="str">
            <v>NA</v>
          </cell>
          <cell r="T362" t="str">
            <v>CER004</v>
          </cell>
          <cell r="U362" t="str">
            <v>NA</v>
          </cell>
          <cell r="V362" t="str">
            <v>NA</v>
          </cell>
          <cell r="W362" t="str">
            <v>NA</v>
          </cell>
          <cell r="X362" t="str">
            <v>NA</v>
          </cell>
          <cell r="Y362" t="str">
            <v>CMC013</v>
          </cell>
          <cell r="Z362" t="str">
            <v>NA</v>
          </cell>
          <cell r="AA362" t="str">
            <v>NA</v>
          </cell>
          <cell r="AB362" t="str">
            <v>NA</v>
          </cell>
          <cell r="AC362" t="str">
            <v>NA</v>
          </cell>
          <cell r="AD362">
            <v>1</v>
          </cell>
          <cell r="AE362" t="str">
            <v>NA</v>
          </cell>
          <cell r="AF362" t="str">
            <v>NA</v>
          </cell>
          <cell r="AG362" t="str">
            <v>NA</v>
          </cell>
          <cell r="AH362" t="str">
            <v>NA</v>
          </cell>
          <cell r="AI362">
            <v>4</v>
          </cell>
          <cell r="AJ362">
            <v>4</v>
          </cell>
          <cell r="AO362">
            <v>128733</v>
          </cell>
          <cell r="AP362">
            <v>35742</v>
          </cell>
          <cell r="AQ362">
            <v>85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35742</v>
          </cell>
          <cell r="AX362">
            <v>34340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73586</v>
          </cell>
          <cell r="BE362">
            <v>114090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28523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28523</v>
          </cell>
          <cell r="BP362">
            <v>106495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26624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26624</v>
          </cell>
          <cell r="CA362">
            <v>28523</v>
          </cell>
          <cell r="CB362">
            <v>55147</v>
          </cell>
          <cell r="CC362">
            <v>0.05</v>
          </cell>
          <cell r="CD362">
            <v>128733</v>
          </cell>
        </row>
        <row r="363">
          <cell r="B363" t="str">
            <v>EPC09</v>
          </cell>
          <cell r="C363" t="str">
            <v>CAP08</v>
          </cell>
          <cell r="D363" t="str">
            <v>De   200  pares</v>
          </cell>
          <cell r="E363" t="str">
            <v>U</v>
          </cell>
          <cell r="F363" t="str">
            <v>MRD247</v>
          </cell>
          <cell r="G363" t="str">
            <v>MRD215</v>
          </cell>
          <cell r="H363" t="str">
            <v>MRD252</v>
          </cell>
          <cell r="I363" t="str">
            <v>MRD046</v>
          </cell>
          <cell r="J363" t="str">
            <v>NA</v>
          </cell>
          <cell r="K363" t="str">
            <v>NA</v>
          </cell>
          <cell r="L363" t="str">
            <v>NA</v>
          </cell>
          <cell r="M363">
            <v>1</v>
          </cell>
          <cell r="N363">
            <v>0.3</v>
          </cell>
          <cell r="O363">
            <v>0.08</v>
          </cell>
          <cell r="P363">
            <v>404</v>
          </cell>
          <cell r="Q363" t="str">
            <v>NA</v>
          </cell>
          <cell r="R363" t="str">
            <v>NA</v>
          </cell>
          <cell r="S363" t="str">
            <v>NA</v>
          </cell>
          <cell r="T363" t="str">
            <v>CER003</v>
          </cell>
          <cell r="U363" t="str">
            <v>NA</v>
          </cell>
          <cell r="V363" t="str">
            <v>NA</v>
          </cell>
          <cell r="W363" t="str">
            <v>NA</v>
          </cell>
          <cell r="X363" t="str">
            <v>NA</v>
          </cell>
          <cell r="Y363" t="str">
            <v>CMC013</v>
          </cell>
          <cell r="Z363" t="str">
            <v>NA</v>
          </cell>
          <cell r="AA363" t="str">
            <v>NA</v>
          </cell>
          <cell r="AB363" t="str">
            <v>NA</v>
          </cell>
          <cell r="AC363" t="str">
            <v>NA</v>
          </cell>
          <cell r="AD363">
            <v>1</v>
          </cell>
          <cell r="AE363" t="str">
            <v>NA</v>
          </cell>
          <cell r="AF363" t="str">
            <v>NA</v>
          </cell>
          <cell r="AG363" t="str">
            <v>NA</v>
          </cell>
          <cell r="AH363" t="str">
            <v>NA</v>
          </cell>
          <cell r="AI363">
            <v>4</v>
          </cell>
          <cell r="AJ363">
            <v>4</v>
          </cell>
          <cell r="AO363">
            <v>92840</v>
          </cell>
          <cell r="AP363">
            <v>19435</v>
          </cell>
          <cell r="AQ363">
            <v>14663</v>
          </cell>
          <cell r="AR363">
            <v>25875</v>
          </cell>
          <cell r="AS363">
            <v>43</v>
          </cell>
          <cell r="AT363">
            <v>0</v>
          </cell>
          <cell r="AU363">
            <v>0</v>
          </cell>
          <cell r="AV363">
            <v>0</v>
          </cell>
          <cell r="AW363">
            <v>19435</v>
          </cell>
          <cell r="AX363">
            <v>4399</v>
          </cell>
          <cell r="AY363">
            <v>2070</v>
          </cell>
          <cell r="AZ363">
            <v>17372</v>
          </cell>
          <cell r="BA363">
            <v>0</v>
          </cell>
          <cell r="BB363">
            <v>0</v>
          </cell>
          <cell r="BC363">
            <v>0</v>
          </cell>
          <cell r="BD363">
            <v>45440</v>
          </cell>
          <cell r="BE363">
            <v>83103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20776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20776</v>
          </cell>
          <cell r="BP363">
            <v>106495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26624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26624</v>
          </cell>
          <cell r="CA363">
            <v>20776</v>
          </cell>
          <cell r="CB363">
            <v>47400</v>
          </cell>
          <cell r="CC363">
            <v>0.05</v>
          </cell>
          <cell r="CD363">
            <v>92840</v>
          </cell>
        </row>
        <row r="364">
          <cell r="B364" t="str">
            <v>ML009</v>
          </cell>
          <cell r="C364" t="str">
            <v>CAP08</v>
          </cell>
          <cell r="D364" t="str">
            <v>De   200  pares</v>
          </cell>
          <cell r="E364" t="str">
            <v>U</v>
          </cell>
          <cell r="F364" t="str">
            <v>MRD133</v>
          </cell>
          <cell r="G364" t="str">
            <v>MRD354</v>
          </cell>
          <cell r="H364" t="str">
            <v>MRD076</v>
          </cell>
          <cell r="I364" t="str">
            <v>NA</v>
          </cell>
          <cell r="J364" t="str">
            <v>NA</v>
          </cell>
          <cell r="K364" t="str">
            <v>NA</v>
          </cell>
          <cell r="L364" t="str">
            <v>NA</v>
          </cell>
          <cell r="M364">
            <v>1</v>
          </cell>
          <cell r="N364">
            <v>8</v>
          </cell>
          <cell r="O364">
            <v>4</v>
          </cell>
          <cell r="P364" t="str">
            <v>NA</v>
          </cell>
          <cell r="Q364" t="str">
            <v>NA</v>
          </cell>
          <cell r="R364" t="str">
            <v>NA</v>
          </cell>
          <cell r="S364" t="str">
            <v>NA</v>
          </cell>
          <cell r="T364" t="str">
            <v>CER003</v>
          </cell>
          <cell r="U364" t="str">
            <v>NA</v>
          </cell>
          <cell r="V364" t="str">
            <v>NA</v>
          </cell>
          <cell r="W364" t="str">
            <v>NA</v>
          </cell>
          <cell r="X364" t="str">
            <v>NA</v>
          </cell>
          <cell r="Y364" t="str">
            <v>CMC013</v>
          </cell>
          <cell r="Z364" t="str">
            <v>NA</v>
          </cell>
          <cell r="AA364" t="str">
            <v>NA</v>
          </cell>
          <cell r="AB364" t="str">
            <v>NA</v>
          </cell>
          <cell r="AC364" t="str">
            <v>NA</v>
          </cell>
          <cell r="AD364">
            <v>1</v>
          </cell>
          <cell r="AE364" t="str">
            <v>NA</v>
          </cell>
          <cell r="AF364" t="str">
            <v>NA</v>
          </cell>
          <cell r="AG364" t="str">
            <v>NA</v>
          </cell>
          <cell r="AH364" t="str">
            <v>NA</v>
          </cell>
          <cell r="AI364">
            <v>5</v>
          </cell>
          <cell r="AJ364">
            <v>5</v>
          </cell>
          <cell r="AO364">
            <v>112176</v>
          </cell>
          <cell r="AP364">
            <v>44620</v>
          </cell>
          <cell r="AQ364">
            <v>3220</v>
          </cell>
          <cell r="AR364">
            <v>85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44620</v>
          </cell>
          <cell r="AX364">
            <v>25760</v>
          </cell>
          <cell r="AY364">
            <v>340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74256</v>
          </cell>
          <cell r="BE364">
            <v>83103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16621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16621</v>
          </cell>
          <cell r="BP364">
            <v>106495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21299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21299</v>
          </cell>
          <cell r="CA364">
            <v>16621</v>
          </cell>
          <cell r="CB364">
            <v>37920</v>
          </cell>
          <cell r="CC364">
            <v>0.05</v>
          </cell>
          <cell r="CD364">
            <v>112176</v>
          </cell>
        </row>
        <row r="365">
          <cell r="B365" t="str">
            <v>MP009</v>
          </cell>
          <cell r="C365" t="str">
            <v>CAP08</v>
          </cell>
          <cell r="D365" t="str">
            <v>De   200  pares</v>
          </cell>
          <cell r="E365" t="str">
            <v>U</v>
          </cell>
          <cell r="F365" t="str">
            <v>MRD247</v>
          </cell>
          <cell r="G365" t="str">
            <v>MRD215</v>
          </cell>
          <cell r="H365" t="str">
            <v>MRD252</v>
          </cell>
          <cell r="I365" t="str">
            <v>MRD046</v>
          </cell>
          <cell r="J365" t="str">
            <v>NA</v>
          </cell>
          <cell r="K365" t="str">
            <v>NA</v>
          </cell>
          <cell r="L365" t="str">
            <v>NA</v>
          </cell>
          <cell r="M365">
            <v>1</v>
          </cell>
          <cell r="N365">
            <v>0.3</v>
          </cell>
          <cell r="O365">
            <v>0.08</v>
          </cell>
          <cell r="P365">
            <v>404</v>
          </cell>
          <cell r="Q365" t="str">
            <v>NA</v>
          </cell>
          <cell r="R365" t="str">
            <v>NA</v>
          </cell>
          <cell r="S365" t="str">
            <v>NA</v>
          </cell>
          <cell r="T365" t="str">
            <v>CER003</v>
          </cell>
          <cell r="U365" t="str">
            <v>NA</v>
          </cell>
          <cell r="V365" t="str">
            <v>NA</v>
          </cell>
          <cell r="W365" t="str">
            <v>NA</v>
          </cell>
          <cell r="X365" t="str">
            <v>NA</v>
          </cell>
          <cell r="Y365" t="str">
            <v>CMC013</v>
          </cell>
          <cell r="Z365" t="str">
            <v>NA</v>
          </cell>
          <cell r="AA365" t="str">
            <v>NA</v>
          </cell>
          <cell r="AB365" t="str">
            <v>NA</v>
          </cell>
          <cell r="AC365" t="str">
            <v>NA</v>
          </cell>
          <cell r="AD365">
            <v>1</v>
          </cell>
          <cell r="AE365" t="str">
            <v>NA</v>
          </cell>
          <cell r="AF365" t="str">
            <v>NA</v>
          </cell>
          <cell r="AG365" t="str">
            <v>NA</v>
          </cell>
          <cell r="AH365" t="str">
            <v>NA</v>
          </cell>
          <cell r="AI365">
            <v>4</v>
          </cell>
          <cell r="AJ365">
            <v>4</v>
          </cell>
          <cell r="AO365">
            <v>92840</v>
          </cell>
          <cell r="AP365">
            <v>19435</v>
          </cell>
          <cell r="AQ365">
            <v>14663</v>
          </cell>
          <cell r="AR365">
            <v>25875</v>
          </cell>
          <cell r="AS365">
            <v>43</v>
          </cell>
          <cell r="AT365">
            <v>0</v>
          </cell>
          <cell r="AU365">
            <v>0</v>
          </cell>
          <cell r="AV365">
            <v>0</v>
          </cell>
          <cell r="AW365">
            <v>19435</v>
          </cell>
          <cell r="AX365">
            <v>4399</v>
          </cell>
          <cell r="AY365">
            <v>2070</v>
          </cell>
          <cell r="AZ365">
            <v>17372</v>
          </cell>
          <cell r="BA365">
            <v>0</v>
          </cell>
          <cell r="BB365">
            <v>0</v>
          </cell>
          <cell r="BC365">
            <v>0</v>
          </cell>
          <cell r="BD365">
            <v>45440</v>
          </cell>
          <cell r="BE365">
            <v>83103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20776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20776</v>
          </cell>
          <cell r="BP365">
            <v>106495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26624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26624</v>
          </cell>
          <cell r="CA365">
            <v>20776</v>
          </cell>
          <cell r="CB365">
            <v>47400</v>
          </cell>
          <cell r="CC365">
            <v>0.05</v>
          </cell>
          <cell r="CD365">
            <v>92840</v>
          </cell>
        </row>
        <row r="366">
          <cell r="B366" t="str">
            <v>PBC09</v>
          </cell>
          <cell r="C366" t="str">
            <v>CAP08</v>
          </cell>
          <cell r="D366" t="str">
            <v>De   200  pares</v>
          </cell>
          <cell r="E366" t="str">
            <v>U</v>
          </cell>
          <cell r="F366" t="str">
            <v>NA</v>
          </cell>
          <cell r="G366" t="str">
            <v>NA</v>
          </cell>
          <cell r="H366" t="str">
            <v>NA</v>
          </cell>
          <cell r="I366" t="str">
            <v>NA</v>
          </cell>
          <cell r="J366" t="str">
            <v>NA</v>
          </cell>
          <cell r="K366" t="str">
            <v>NA</v>
          </cell>
          <cell r="L366" t="str">
            <v>NA</v>
          </cell>
          <cell r="M366" t="str">
            <v>NA</v>
          </cell>
          <cell r="N366" t="str">
            <v>NA</v>
          </cell>
          <cell r="O366" t="str">
            <v>NA</v>
          </cell>
          <cell r="P366" t="str">
            <v>NA</v>
          </cell>
          <cell r="Q366" t="str">
            <v>NA</v>
          </cell>
          <cell r="R366" t="str">
            <v>NA</v>
          </cell>
          <cell r="S366" t="str">
            <v>NA</v>
          </cell>
          <cell r="T366" t="str">
            <v>CER001</v>
          </cell>
          <cell r="U366" t="str">
            <v>NA</v>
          </cell>
          <cell r="V366" t="str">
            <v>NA</v>
          </cell>
          <cell r="W366" t="str">
            <v>NA</v>
          </cell>
          <cell r="X366" t="str">
            <v>NA</v>
          </cell>
          <cell r="Y366" t="str">
            <v>CMC011</v>
          </cell>
          <cell r="Z366" t="str">
            <v>NA</v>
          </cell>
          <cell r="AA366" t="str">
            <v>NA</v>
          </cell>
          <cell r="AB366" t="str">
            <v>NA</v>
          </cell>
          <cell r="AC366" t="str">
            <v>NA</v>
          </cell>
          <cell r="AD366">
            <v>1</v>
          </cell>
          <cell r="AE366" t="str">
            <v>NA</v>
          </cell>
          <cell r="AF366" t="str">
            <v>NA</v>
          </cell>
          <cell r="AG366" t="str">
            <v>NA</v>
          </cell>
          <cell r="AH366" t="str">
            <v>NA</v>
          </cell>
          <cell r="AI366">
            <v>300</v>
          </cell>
          <cell r="AJ366">
            <v>300</v>
          </cell>
          <cell r="AO366">
            <v>1256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250716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836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836</v>
          </cell>
          <cell r="BP366">
            <v>125868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420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420</v>
          </cell>
          <cell r="CA366">
            <v>836</v>
          </cell>
          <cell r="CB366">
            <v>1256</v>
          </cell>
          <cell r="CC366">
            <v>0.05</v>
          </cell>
          <cell r="CD366">
            <v>1256</v>
          </cell>
        </row>
        <row r="367">
          <cell r="B367" t="str">
            <v>PLA10</v>
          </cell>
          <cell r="C367" t="str">
            <v>CAP08</v>
          </cell>
          <cell r="D367" t="str">
            <v>De   300  pares</v>
          </cell>
          <cell r="E367" t="str">
            <v>m</v>
          </cell>
          <cell r="F367" t="str">
            <v>NA</v>
          </cell>
          <cell r="G367" t="str">
            <v>NA</v>
          </cell>
          <cell r="H367" t="str">
            <v>NA</v>
          </cell>
          <cell r="I367" t="str">
            <v>NA</v>
          </cell>
          <cell r="J367" t="str">
            <v>NA</v>
          </cell>
          <cell r="K367" t="str">
            <v>NA</v>
          </cell>
          <cell r="L367" t="str">
            <v>NA</v>
          </cell>
          <cell r="M367" t="str">
            <v>NA</v>
          </cell>
          <cell r="N367" t="str">
            <v>NA</v>
          </cell>
          <cell r="O367" t="str">
            <v>NA</v>
          </cell>
          <cell r="P367" t="str">
            <v>NA</v>
          </cell>
          <cell r="Q367" t="str">
            <v>NA</v>
          </cell>
          <cell r="R367" t="str">
            <v>NA</v>
          </cell>
          <cell r="S367" t="str">
            <v>NA</v>
          </cell>
          <cell r="T367" t="str">
            <v>CER002</v>
          </cell>
          <cell r="U367" t="str">
            <v>NA</v>
          </cell>
          <cell r="V367" t="str">
            <v>NA</v>
          </cell>
          <cell r="W367" t="str">
            <v>NA</v>
          </cell>
          <cell r="X367" t="str">
            <v>NA</v>
          </cell>
          <cell r="Y367" t="str">
            <v>CMC012</v>
          </cell>
          <cell r="Z367" t="str">
            <v>NA</v>
          </cell>
          <cell r="AA367" t="str">
            <v>NA</v>
          </cell>
          <cell r="AB367" t="str">
            <v>NA</v>
          </cell>
          <cell r="AC367" t="str">
            <v>NA</v>
          </cell>
          <cell r="AD367">
            <v>1</v>
          </cell>
          <cell r="AE367" t="str">
            <v>NA</v>
          </cell>
          <cell r="AF367" t="str">
            <v>NA</v>
          </cell>
          <cell r="AG367" t="str">
            <v>NA</v>
          </cell>
          <cell r="AH367" t="str">
            <v>NA</v>
          </cell>
          <cell r="AI367">
            <v>225</v>
          </cell>
          <cell r="AJ367">
            <v>225</v>
          </cell>
          <cell r="AO367">
            <v>652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48564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216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216</v>
          </cell>
          <cell r="BP367">
            <v>98147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436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436</v>
          </cell>
          <cell r="CA367">
            <v>216</v>
          </cell>
          <cell r="CB367">
            <v>652</v>
          </cell>
          <cell r="CC367">
            <v>0.05</v>
          </cell>
          <cell r="CD367">
            <v>652</v>
          </cell>
        </row>
        <row r="368">
          <cell r="B368" t="str">
            <v>EPC10</v>
          </cell>
          <cell r="C368" t="str">
            <v>CAP08</v>
          </cell>
          <cell r="D368" t="str">
            <v>De   300  pares</v>
          </cell>
          <cell r="E368" t="str">
            <v>U</v>
          </cell>
          <cell r="F368" t="str">
            <v>MRD248</v>
          </cell>
          <cell r="G368" t="str">
            <v>MRD215</v>
          </cell>
          <cell r="H368" t="str">
            <v>MRD252</v>
          </cell>
          <cell r="I368" t="str">
            <v>MRD046</v>
          </cell>
          <cell r="J368" t="str">
            <v>NA</v>
          </cell>
          <cell r="K368" t="str">
            <v>NA</v>
          </cell>
          <cell r="L368" t="str">
            <v>NA</v>
          </cell>
          <cell r="M368">
            <v>1</v>
          </cell>
          <cell r="N368">
            <v>0.35</v>
          </cell>
          <cell r="O368">
            <v>0.09</v>
          </cell>
          <cell r="P368">
            <v>606</v>
          </cell>
          <cell r="Q368" t="str">
            <v>NA</v>
          </cell>
          <cell r="R368" t="str">
            <v>NA</v>
          </cell>
          <cell r="S368" t="str">
            <v>NA</v>
          </cell>
          <cell r="T368" t="str">
            <v>CER003</v>
          </cell>
          <cell r="U368" t="str">
            <v>NA</v>
          </cell>
          <cell r="V368" t="str">
            <v>NA</v>
          </cell>
          <cell r="W368" t="str">
            <v>NA</v>
          </cell>
          <cell r="X368" t="str">
            <v>NA</v>
          </cell>
          <cell r="Y368" t="str">
            <v>CMC013</v>
          </cell>
          <cell r="Z368" t="str">
            <v>NA</v>
          </cell>
          <cell r="AA368" t="str">
            <v>NA</v>
          </cell>
          <cell r="AB368" t="str">
            <v>NA</v>
          </cell>
          <cell r="AC368" t="str">
            <v>NA</v>
          </cell>
          <cell r="AD368">
            <v>1</v>
          </cell>
          <cell r="AE368" t="str">
            <v>NA</v>
          </cell>
          <cell r="AF368" t="str">
            <v>NA</v>
          </cell>
          <cell r="AG368" t="str">
            <v>NA</v>
          </cell>
          <cell r="AH368" t="str">
            <v>NA</v>
          </cell>
          <cell r="AI368">
            <v>3.2</v>
          </cell>
          <cell r="AJ368">
            <v>3.2</v>
          </cell>
          <cell r="AO368">
            <v>119966</v>
          </cell>
          <cell r="AP368">
            <v>24306</v>
          </cell>
          <cell r="AQ368">
            <v>14663</v>
          </cell>
          <cell r="AR368">
            <v>25875</v>
          </cell>
          <cell r="AS368">
            <v>43</v>
          </cell>
          <cell r="AT368">
            <v>0</v>
          </cell>
          <cell r="AU368">
            <v>0</v>
          </cell>
          <cell r="AV368">
            <v>0</v>
          </cell>
          <cell r="AW368">
            <v>24306</v>
          </cell>
          <cell r="AX368">
            <v>5132</v>
          </cell>
          <cell r="AY368">
            <v>2329</v>
          </cell>
          <cell r="AZ368">
            <v>26058</v>
          </cell>
          <cell r="BA368">
            <v>0</v>
          </cell>
          <cell r="BB368">
            <v>0</v>
          </cell>
          <cell r="BC368">
            <v>0</v>
          </cell>
          <cell r="BD368">
            <v>60716</v>
          </cell>
          <cell r="BE368">
            <v>83103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25970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25970</v>
          </cell>
          <cell r="BP368">
            <v>106495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33280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33280</v>
          </cell>
          <cell r="CA368">
            <v>25970</v>
          </cell>
          <cell r="CB368">
            <v>59250</v>
          </cell>
          <cell r="CC368">
            <v>0.05</v>
          </cell>
          <cell r="CD368">
            <v>119966</v>
          </cell>
        </row>
        <row r="369">
          <cell r="B369" t="str">
            <v>ETL01</v>
          </cell>
          <cell r="C369" t="str">
            <v>CAP08</v>
          </cell>
          <cell r="D369" t="str">
            <v>De   300  pares</v>
          </cell>
          <cell r="E369" t="str">
            <v>U</v>
          </cell>
          <cell r="F369" t="str">
            <v>MRD152</v>
          </cell>
          <cell r="G369" t="str">
            <v>MRD354</v>
          </cell>
          <cell r="H369" t="str">
            <v>MRD076</v>
          </cell>
          <cell r="I369" t="str">
            <v>NA</v>
          </cell>
          <cell r="J369" t="str">
            <v>NA</v>
          </cell>
          <cell r="K369" t="str">
            <v>NA</v>
          </cell>
          <cell r="L369" t="str">
            <v>NA</v>
          </cell>
          <cell r="M369">
            <v>1</v>
          </cell>
          <cell r="N369">
            <v>12</v>
          </cell>
          <cell r="O369">
            <v>6</v>
          </cell>
          <cell r="P369" t="str">
            <v>NA</v>
          </cell>
          <cell r="Q369" t="str">
            <v>NA</v>
          </cell>
          <cell r="R369" t="str">
            <v>NA</v>
          </cell>
          <cell r="S369" t="str">
            <v>NA</v>
          </cell>
          <cell r="T369" t="str">
            <v>CER003</v>
          </cell>
          <cell r="U369" t="str">
            <v>CER011</v>
          </cell>
          <cell r="V369" t="str">
            <v>NA</v>
          </cell>
          <cell r="W369" t="str">
            <v>NA</v>
          </cell>
          <cell r="X369" t="str">
            <v>NA</v>
          </cell>
          <cell r="Y369" t="str">
            <v>CMC013</v>
          </cell>
          <cell r="Z369" t="str">
            <v>CMC015</v>
          </cell>
          <cell r="AA369" t="str">
            <v>NA</v>
          </cell>
          <cell r="AB369" t="str">
            <v>NA</v>
          </cell>
          <cell r="AC369" t="str">
            <v>NA</v>
          </cell>
          <cell r="AD369">
            <v>0.89</v>
          </cell>
          <cell r="AE369">
            <v>1</v>
          </cell>
          <cell r="AF369" t="str">
            <v>NA</v>
          </cell>
          <cell r="AG369" t="str">
            <v>NA</v>
          </cell>
          <cell r="AH369" t="str">
            <v>NA</v>
          </cell>
          <cell r="AI369">
            <v>7.2</v>
          </cell>
          <cell r="AJ369">
            <v>8.1</v>
          </cell>
          <cell r="AK369">
            <v>7.2</v>
          </cell>
          <cell r="AO369">
            <v>178348</v>
          </cell>
          <cell r="AP369">
            <v>82000</v>
          </cell>
          <cell r="AQ369">
            <v>3220</v>
          </cell>
          <cell r="AR369">
            <v>85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82000</v>
          </cell>
          <cell r="AX369">
            <v>38640</v>
          </cell>
          <cell r="AY369">
            <v>510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127208</v>
          </cell>
          <cell r="BE369">
            <v>83103</v>
          </cell>
          <cell r="BF369">
            <v>19028</v>
          </cell>
          <cell r="BG369">
            <v>0</v>
          </cell>
          <cell r="BH369">
            <v>0</v>
          </cell>
          <cell r="BI369">
            <v>0</v>
          </cell>
          <cell r="BJ369">
            <v>10272</v>
          </cell>
          <cell r="BK369">
            <v>2643</v>
          </cell>
          <cell r="BL369">
            <v>0</v>
          </cell>
          <cell r="BM369">
            <v>0</v>
          </cell>
          <cell r="BN369">
            <v>0</v>
          </cell>
          <cell r="BO369">
            <v>12915</v>
          </cell>
          <cell r="BP369">
            <v>106495</v>
          </cell>
          <cell r="BQ369">
            <v>180437</v>
          </cell>
          <cell r="BR369">
            <v>0</v>
          </cell>
          <cell r="BS369">
            <v>0</v>
          </cell>
          <cell r="BT369">
            <v>0</v>
          </cell>
          <cell r="BU369">
            <v>13164</v>
          </cell>
          <cell r="BV369">
            <v>25061</v>
          </cell>
          <cell r="BW369">
            <v>0</v>
          </cell>
          <cell r="BX369">
            <v>0</v>
          </cell>
          <cell r="BY369">
            <v>0</v>
          </cell>
          <cell r="BZ369">
            <v>38225</v>
          </cell>
          <cell r="CA369">
            <v>12915</v>
          </cell>
          <cell r="CB369">
            <v>51140</v>
          </cell>
          <cell r="CC369">
            <v>0.05</v>
          </cell>
          <cell r="CD369">
            <v>178348</v>
          </cell>
        </row>
        <row r="370">
          <cell r="B370" t="str">
            <v>ETP01</v>
          </cell>
          <cell r="C370" t="str">
            <v>CAP08</v>
          </cell>
          <cell r="D370" t="str">
            <v>De   300  pares</v>
          </cell>
          <cell r="E370" t="str">
            <v>U</v>
          </cell>
          <cell r="F370" t="str">
            <v>NA</v>
          </cell>
          <cell r="G370" t="str">
            <v>NA</v>
          </cell>
          <cell r="H370" t="str">
            <v>NA</v>
          </cell>
          <cell r="I370" t="str">
            <v>NA</v>
          </cell>
          <cell r="J370" t="str">
            <v>NA</v>
          </cell>
          <cell r="K370" t="str">
            <v>NA</v>
          </cell>
          <cell r="L370" t="str">
            <v>NA</v>
          </cell>
          <cell r="M370" t="str">
            <v>NA</v>
          </cell>
          <cell r="N370" t="str">
            <v>NA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 t="str">
            <v>NA</v>
          </cell>
          <cell r="T370" t="str">
            <v>NA</v>
          </cell>
          <cell r="U370" t="str">
            <v>NA</v>
          </cell>
          <cell r="V370" t="str">
            <v>NA</v>
          </cell>
          <cell r="W370" t="str">
            <v>NA</v>
          </cell>
          <cell r="X370" t="str">
            <v>NA</v>
          </cell>
          <cell r="Y370" t="str">
            <v>NA</v>
          </cell>
          <cell r="Z370" t="str">
            <v>NA</v>
          </cell>
          <cell r="AA370" t="str">
            <v>NA</v>
          </cell>
          <cell r="AB370" t="str">
            <v>NA</v>
          </cell>
          <cell r="AC370" t="str">
            <v>NA</v>
          </cell>
          <cell r="AD370" t="str">
            <v>NA</v>
          </cell>
          <cell r="AE370" t="str">
            <v>NA</v>
          </cell>
          <cell r="AF370" t="str">
            <v>NA</v>
          </cell>
          <cell r="AG370" t="str">
            <v>NA</v>
          </cell>
          <cell r="AH370" t="str">
            <v>NA</v>
          </cell>
          <cell r="AI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0.05</v>
          </cell>
          <cell r="CD370">
            <v>0</v>
          </cell>
        </row>
        <row r="371">
          <cell r="B371" t="str">
            <v>ML010</v>
          </cell>
          <cell r="C371" t="str">
            <v>CAP08</v>
          </cell>
          <cell r="D371" t="str">
            <v>De   300  pares</v>
          </cell>
          <cell r="E371" t="str">
            <v>U</v>
          </cell>
          <cell r="F371" t="str">
            <v>MRD134</v>
          </cell>
          <cell r="G371" t="str">
            <v>MRD354</v>
          </cell>
          <cell r="H371" t="str">
            <v>MRD076</v>
          </cell>
          <cell r="I371" t="str">
            <v>NA</v>
          </cell>
          <cell r="J371" t="str">
            <v>NA</v>
          </cell>
          <cell r="K371" t="str">
            <v>NA</v>
          </cell>
          <cell r="L371" t="str">
            <v>NA</v>
          </cell>
          <cell r="M371">
            <v>1</v>
          </cell>
          <cell r="N371">
            <v>12</v>
          </cell>
          <cell r="O371">
            <v>6</v>
          </cell>
          <cell r="P371" t="str">
            <v>NA</v>
          </cell>
          <cell r="Q371" t="str">
            <v>NA</v>
          </cell>
          <cell r="R371" t="str">
            <v>NA</v>
          </cell>
          <cell r="S371" t="str">
            <v>NA</v>
          </cell>
          <cell r="T371" t="str">
            <v>CER003</v>
          </cell>
          <cell r="U371" t="str">
            <v>NA</v>
          </cell>
          <cell r="V371" t="str">
            <v>NA</v>
          </cell>
          <cell r="W371" t="str">
            <v>NA</v>
          </cell>
          <cell r="X371" t="str">
            <v>NA</v>
          </cell>
          <cell r="Y371" t="str">
            <v>CMC013</v>
          </cell>
          <cell r="Z371" t="str">
            <v>NA</v>
          </cell>
          <cell r="AA371" t="str">
            <v>NA</v>
          </cell>
          <cell r="AB371" t="str">
            <v>NA</v>
          </cell>
          <cell r="AC371" t="str">
            <v>NA</v>
          </cell>
          <cell r="AD371">
            <v>1</v>
          </cell>
          <cell r="AE371" t="str">
            <v>NA</v>
          </cell>
          <cell r="AF371" t="str">
            <v>NA</v>
          </cell>
          <cell r="AG371" t="str">
            <v>NA</v>
          </cell>
          <cell r="AH371" t="str">
            <v>NA</v>
          </cell>
          <cell r="AI371">
            <v>4</v>
          </cell>
          <cell r="AJ371">
            <v>4</v>
          </cell>
          <cell r="AO371">
            <v>135359</v>
          </cell>
          <cell r="AP371">
            <v>44620</v>
          </cell>
          <cell r="AQ371">
            <v>3220</v>
          </cell>
          <cell r="AR371">
            <v>85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44620</v>
          </cell>
          <cell r="AX371">
            <v>38640</v>
          </cell>
          <cell r="AY371">
            <v>510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87959</v>
          </cell>
          <cell r="BE371">
            <v>83103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20776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20776</v>
          </cell>
          <cell r="BP371">
            <v>106495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26624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26624</v>
          </cell>
          <cell r="CA371">
            <v>20776</v>
          </cell>
          <cell r="CB371">
            <v>47400</v>
          </cell>
          <cell r="CC371">
            <v>0.05</v>
          </cell>
          <cell r="CD371">
            <v>135359</v>
          </cell>
        </row>
        <row r="372">
          <cell r="B372" t="str">
            <v>MP010</v>
          </cell>
          <cell r="C372" t="str">
            <v>CAP08</v>
          </cell>
          <cell r="D372" t="str">
            <v>De   300  pares</v>
          </cell>
          <cell r="E372" t="str">
            <v>U</v>
          </cell>
          <cell r="F372" t="str">
            <v>MRD248</v>
          </cell>
          <cell r="G372" t="str">
            <v>MRD215</v>
          </cell>
          <cell r="H372" t="str">
            <v>MRD252</v>
          </cell>
          <cell r="I372" t="str">
            <v>MRD046</v>
          </cell>
          <cell r="J372" t="str">
            <v>NA</v>
          </cell>
          <cell r="K372" t="str">
            <v>NA</v>
          </cell>
          <cell r="L372" t="str">
            <v>NA</v>
          </cell>
          <cell r="M372">
            <v>1</v>
          </cell>
          <cell r="N372">
            <v>0.35</v>
          </cell>
          <cell r="O372">
            <v>0.09</v>
          </cell>
          <cell r="P372">
            <v>606</v>
          </cell>
          <cell r="Q372" t="str">
            <v>NA</v>
          </cell>
          <cell r="R372" t="str">
            <v>NA</v>
          </cell>
          <cell r="S372" t="str">
            <v>NA</v>
          </cell>
          <cell r="T372" t="str">
            <v>CER003</v>
          </cell>
          <cell r="U372" t="str">
            <v>NA</v>
          </cell>
          <cell r="V372" t="str">
            <v>NA</v>
          </cell>
          <cell r="W372" t="str">
            <v>NA</v>
          </cell>
          <cell r="X372" t="str">
            <v>NA</v>
          </cell>
          <cell r="Y372" t="str">
            <v>CMC013</v>
          </cell>
          <cell r="Z372" t="str">
            <v>NA</v>
          </cell>
          <cell r="AA372" t="str">
            <v>NA</v>
          </cell>
          <cell r="AB372" t="str">
            <v>NA</v>
          </cell>
          <cell r="AC372" t="str">
            <v>NA</v>
          </cell>
          <cell r="AD372">
            <v>1</v>
          </cell>
          <cell r="AE372" t="str">
            <v>NA</v>
          </cell>
          <cell r="AF372" t="str">
            <v>NA</v>
          </cell>
          <cell r="AG372" t="str">
            <v>NA</v>
          </cell>
          <cell r="AH372" t="str">
            <v>NA</v>
          </cell>
          <cell r="AI372">
            <v>3.2</v>
          </cell>
          <cell r="AJ372">
            <v>3.2</v>
          </cell>
          <cell r="AO372">
            <v>119966</v>
          </cell>
          <cell r="AP372">
            <v>24306</v>
          </cell>
          <cell r="AQ372">
            <v>14663</v>
          </cell>
          <cell r="AR372">
            <v>25875</v>
          </cell>
          <cell r="AS372">
            <v>43</v>
          </cell>
          <cell r="AT372">
            <v>0</v>
          </cell>
          <cell r="AU372">
            <v>0</v>
          </cell>
          <cell r="AV372">
            <v>0</v>
          </cell>
          <cell r="AW372">
            <v>24306</v>
          </cell>
          <cell r="AX372">
            <v>5132</v>
          </cell>
          <cell r="AY372">
            <v>2329</v>
          </cell>
          <cell r="AZ372">
            <v>26058</v>
          </cell>
          <cell r="BA372">
            <v>0</v>
          </cell>
          <cell r="BB372">
            <v>0</v>
          </cell>
          <cell r="BC372">
            <v>0</v>
          </cell>
          <cell r="BD372">
            <v>60716</v>
          </cell>
          <cell r="BE372">
            <v>83103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25970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25970</v>
          </cell>
          <cell r="BP372">
            <v>106495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33280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33280</v>
          </cell>
          <cell r="CA372">
            <v>25970</v>
          </cell>
          <cell r="CB372">
            <v>59250</v>
          </cell>
          <cell r="CC372">
            <v>0.05</v>
          </cell>
          <cell r="CD372">
            <v>119966</v>
          </cell>
        </row>
        <row r="373">
          <cell r="B373" t="str">
            <v>PA013</v>
          </cell>
          <cell r="C373" t="str">
            <v>CAP08</v>
          </cell>
          <cell r="D373" t="str">
            <v>De   300  pares</v>
          </cell>
          <cell r="E373" t="str">
            <v>U</v>
          </cell>
          <cell r="F373" t="str">
            <v>NA</v>
          </cell>
          <cell r="G373" t="str">
            <v>NA</v>
          </cell>
          <cell r="H373" t="str">
            <v>NA</v>
          </cell>
          <cell r="I373" t="str">
            <v>NA</v>
          </cell>
          <cell r="J373" t="str">
            <v>NA</v>
          </cell>
          <cell r="K373" t="str">
            <v>NA</v>
          </cell>
          <cell r="L373" t="str">
            <v>NA</v>
          </cell>
          <cell r="M373" t="str">
            <v>NA</v>
          </cell>
          <cell r="N373" t="str">
            <v>NA</v>
          </cell>
          <cell r="O373" t="str">
            <v>NA</v>
          </cell>
          <cell r="P373" t="str">
            <v>NA</v>
          </cell>
          <cell r="Q373" t="str">
            <v>NA</v>
          </cell>
          <cell r="R373" t="str">
            <v>NA</v>
          </cell>
          <cell r="S373" t="str">
            <v>NA</v>
          </cell>
          <cell r="T373" t="str">
            <v>CER003</v>
          </cell>
          <cell r="U373" t="str">
            <v>NA</v>
          </cell>
          <cell r="V373" t="str">
            <v>NA</v>
          </cell>
          <cell r="W373" t="str">
            <v>NA</v>
          </cell>
          <cell r="X373" t="str">
            <v>NA</v>
          </cell>
          <cell r="Y373" t="str">
            <v>CMC013</v>
          </cell>
          <cell r="Z373" t="str">
            <v>NA</v>
          </cell>
          <cell r="AA373" t="str">
            <v>NA</v>
          </cell>
          <cell r="AB373" t="str">
            <v>NA</v>
          </cell>
          <cell r="AC373" t="str">
            <v>NA</v>
          </cell>
          <cell r="AD373">
            <v>1</v>
          </cell>
          <cell r="AE373" t="str">
            <v>NA</v>
          </cell>
          <cell r="AF373" t="str">
            <v>NA</v>
          </cell>
          <cell r="AG373" t="str">
            <v>NA</v>
          </cell>
          <cell r="AH373" t="str">
            <v>NA</v>
          </cell>
          <cell r="AI373">
            <v>10.8</v>
          </cell>
          <cell r="AJ373">
            <v>10.8</v>
          </cell>
          <cell r="AO373">
            <v>17556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83103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7695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7695</v>
          </cell>
          <cell r="BP373">
            <v>106495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9861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9861</v>
          </cell>
          <cell r="CA373">
            <v>7695</v>
          </cell>
          <cell r="CB373">
            <v>17556</v>
          </cell>
          <cell r="CC373">
            <v>0.05</v>
          </cell>
          <cell r="CD373">
            <v>17556</v>
          </cell>
        </row>
        <row r="374">
          <cell r="B374" t="str">
            <v>PBC10</v>
          </cell>
          <cell r="C374" t="str">
            <v>CAP08</v>
          </cell>
          <cell r="D374" t="str">
            <v>De   300  pares</v>
          </cell>
          <cell r="E374" t="str">
            <v>U</v>
          </cell>
          <cell r="F374" t="str">
            <v>NA</v>
          </cell>
          <cell r="G374" t="str">
            <v>NA</v>
          </cell>
          <cell r="H374" t="str">
            <v>NA</v>
          </cell>
          <cell r="I374" t="str">
            <v>NA</v>
          </cell>
          <cell r="J374" t="str">
            <v>NA</v>
          </cell>
          <cell r="K374" t="str">
            <v>NA</v>
          </cell>
          <cell r="L374" t="str">
            <v>NA</v>
          </cell>
          <cell r="M374" t="str">
            <v>NA</v>
          </cell>
          <cell r="N374" t="str">
            <v>NA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 t="str">
            <v>NA</v>
          </cell>
          <cell r="T374" t="str">
            <v>CER001</v>
          </cell>
          <cell r="U374" t="str">
            <v>NA</v>
          </cell>
          <cell r="V374" t="str">
            <v>NA</v>
          </cell>
          <cell r="W374" t="str">
            <v>NA</v>
          </cell>
          <cell r="X374" t="str">
            <v>NA</v>
          </cell>
          <cell r="Y374" t="str">
            <v>CMC011</v>
          </cell>
          <cell r="Z374" t="str">
            <v>NA</v>
          </cell>
          <cell r="AA374" t="str">
            <v>NA</v>
          </cell>
          <cell r="AB374" t="str">
            <v>NA</v>
          </cell>
          <cell r="AC374" t="str">
            <v>NA</v>
          </cell>
          <cell r="AD374">
            <v>1</v>
          </cell>
          <cell r="AE374" t="str">
            <v>NA</v>
          </cell>
          <cell r="AF374" t="str">
            <v>NA</v>
          </cell>
          <cell r="AG374" t="str">
            <v>NA</v>
          </cell>
          <cell r="AH374" t="str">
            <v>NA</v>
          </cell>
          <cell r="AI374">
            <v>300</v>
          </cell>
          <cell r="AJ374">
            <v>300</v>
          </cell>
          <cell r="AO374">
            <v>1256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250716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836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836</v>
          </cell>
          <cell r="BP374">
            <v>125868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420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420</v>
          </cell>
          <cell r="CA374">
            <v>836</v>
          </cell>
          <cell r="CB374">
            <v>1256</v>
          </cell>
          <cell r="CC374">
            <v>0.05</v>
          </cell>
          <cell r="CD374">
            <v>1256</v>
          </cell>
        </row>
        <row r="375">
          <cell r="B375" t="str">
            <v>EPC11</v>
          </cell>
          <cell r="C375" t="str">
            <v>CAP08</v>
          </cell>
          <cell r="D375" t="str">
            <v>De   400  pares</v>
          </cell>
          <cell r="E375" t="str">
            <v>U</v>
          </cell>
          <cell r="F375" t="str">
            <v>MRD248</v>
          </cell>
          <cell r="G375" t="str">
            <v>MRD215</v>
          </cell>
          <cell r="H375" t="str">
            <v>MRD252</v>
          </cell>
          <cell r="I375" t="str">
            <v>MRD046</v>
          </cell>
          <cell r="J375" t="str">
            <v>NA</v>
          </cell>
          <cell r="K375" t="str">
            <v>NA</v>
          </cell>
          <cell r="L375" t="str">
            <v>NA</v>
          </cell>
          <cell r="M375">
            <v>1</v>
          </cell>
          <cell r="N375">
            <v>0.35</v>
          </cell>
          <cell r="O375">
            <v>0.1</v>
          </cell>
          <cell r="P375">
            <v>808</v>
          </cell>
          <cell r="Q375" t="str">
            <v>NA</v>
          </cell>
          <cell r="R375" t="str">
            <v>NA</v>
          </cell>
          <cell r="S375" t="str">
            <v>NA</v>
          </cell>
          <cell r="T375" t="str">
            <v>CER003</v>
          </cell>
          <cell r="U375" t="str">
            <v>NA</v>
          </cell>
          <cell r="V375" t="str">
            <v>NA</v>
          </cell>
          <cell r="W375" t="str">
            <v>NA</v>
          </cell>
          <cell r="X375" t="str">
            <v>NA</v>
          </cell>
          <cell r="Y375" t="str">
            <v>CMC013</v>
          </cell>
          <cell r="Z375" t="str">
            <v>NA</v>
          </cell>
          <cell r="AA375" t="str">
            <v>NA</v>
          </cell>
          <cell r="AB375" t="str">
            <v>NA</v>
          </cell>
          <cell r="AC375" t="str">
            <v>NA</v>
          </cell>
          <cell r="AD375">
            <v>1</v>
          </cell>
          <cell r="AE375" t="str">
            <v>NA</v>
          </cell>
          <cell r="AF375" t="str">
            <v>NA</v>
          </cell>
          <cell r="AG375" t="str">
            <v>NA</v>
          </cell>
          <cell r="AH375" t="str">
            <v>NA</v>
          </cell>
          <cell r="AI375">
            <v>2.4</v>
          </cell>
          <cell r="AJ375">
            <v>2.4</v>
          </cell>
          <cell r="AO375">
            <v>149108</v>
          </cell>
          <cell r="AP375">
            <v>24306</v>
          </cell>
          <cell r="AQ375">
            <v>14663</v>
          </cell>
          <cell r="AR375">
            <v>25875</v>
          </cell>
          <cell r="AS375">
            <v>43</v>
          </cell>
          <cell r="AT375">
            <v>0</v>
          </cell>
          <cell r="AU375">
            <v>0</v>
          </cell>
          <cell r="AV375">
            <v>0</v>
          </cell>
          <cell r="AW375">
            <v>24306</v>
          </cell>
          <cell r="AX375">
            <v>5132</v>
          </cell>
          <cell r="AY375">
            <v>2588</v>
          </cell>
          <cell r="AZ375">
            <v>34744</v>
          </cell>
          <cell r="BA375">
            <v>0</v>
          </cell>
          <cell r="BB375">
            <v>0</v>
          </cell>
          <cell r="BC375">
            <v>0</v>
          </cell>
          <cell r="BD375">
            <v>70109</v>
          </cell>
          <cell r="BE375">
            <v>83103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34626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34626</v>
          </cell>
          <cell r="BP375">
            <v>106495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44373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44373</v>
          </cell>
          <cell r="CA375">
            <v>34626</v>
          </cell>
          <cell r="CB375">
            <v>78999</v>
          </cell>
          <cell r="CC375">
            <v>0.05</v>
          </cell>
          <cell r="CD375">
            <v>149108</v>
          </cell>
        </row>
        <row r="376">
          <cell r="B376" t="str">
            <v>ETL02</v>
          </cell>
          <cell r="C376" t="str">
            <v>CAP08</v>
          </cell>
          <cell r="D376" t="str">
            <v>De   400  pares</v>
          </cell>
          <cell r="E376" t="str">
            <v>U</v>
          </cell>
          <cell r="F376" t="str">
            <v>MRD153</v>
          </cell>
          <cell r="G376" t="str">
            <v>MRD354</v>
          </cell>
          <cell r="H376" t="str">
            <v>MRD076</v>
          </cell>
          <cell r="I376" t="str">
            <v>MRD326</v>
          </cell>
          <cell r="J376" t="str">
            <v>MRD047</v>
          </cell>
          <cell r="K376" t="str">
            <v>NA</v>
          </cell>
          <cell r="L376" t="str">
            <v>NA</v>
          </cell>
          <cell r="M376">
            <v>1</v>
          </cell>
          <cell r="N376">
            <v>16</v>
          </cell>
          <cell r="O376">
            <v>8</v>
          </cell>
          <cell r="P376">
            <v>48</v>
          </cell>
          <cell r="Q376">
            <v>1</v>
          </cell>
          <cell r="R376" t="str">
            <v>NA</v>
          </cell>
          <cell r="S376" t="str">
            <v>NA</v>
          </cell>
          <cell r="T376" t="str">
            <v>CER003</v>
          </cell>
          <cell r="U376" t="str">
            <v>CER011</v>
          </cell>
          <cell r="V376" t="str">
            <v>NA</v>
          </cell>
          <cell r="W376" t="str">
            <v>NA</v>
          </cell>
          <cell r="X376" t="str">
            <v>NA</v>
          </cell>
          <cell r="Y376" t="str">
            <v>CMC013</v>
          </cell>
          <cell r="Z376" t="str">
            <v>CMC015</v>
          </cell>
          <cell r="AA376" t="str">
            <v>NA</v>
          </cell>
          <cell r="AB376" t="str">
            <v>NA</v>
          </cell>
          <cell r="AC376" t="str">
            <v>NA</v>
          </cell>
          <cell r="AD376">
            <v>0.89</v>
          </cell>
          <cell r="AE376">
            <v>1</v>
          </cell>
          <cell r="AF376" t="str">
            <v>NA</v>
          </cell>
          <cell r="AG376" t="str">
            <v>NA</v>
          </cell>
          <cell r="AH376" t="str">
            <v>NA</v>
          </cell>
          <cell r="AI376">
            <v>6.25</v>
          </cell>
          <cell r="AJ376">
            <v>7</v>
          </cell>
          <cell r="AK376">
            <v>6.25</v>
          </cell>
          <cell r="AO376">
            <v>976994</v>
          </cell>
          <cell r="AP376">
            <v>506000</v>
          </cell>
          <cell r="AQ376">
            <v>3220</v>
          </cell>
          <cell r="AR376">
            <v>85</v>
          </cell>
          <cell r="AS376">
            <v>6585</v>
          </cell>
          <cell r="AT376">
            <v>83</v>
          </cell>
          <cell r="AU376">
            <v>0</v>
          </cell>
          <cell r="AV376">
            <v>0</v>
          </cell>
          <cell r="AW376">
            <v>506000</v>
          </cell>
          <cell r="AX376">
            <v>51520</v>
          </cell>
          <cell r="AY376">
            <v>680</v>
          </cell>
          <cell r="AZ376">
            <v>316080</v>
          </cell>
          <cell r="BA376">
            <v>83</v>
          </cell>
          <cell r="BB376">
            <v>0</v>
          </cell>
          <cell r="BC376">
            <v>0</v>
          </cell>
          <cell r="BD376">
            <v>918081</v>
          </cell>
          <cell r="BE376">
            <v>83103</v>
          </cell>
          <cell r="BF376">
            <v>19028</v>
          </cell>
          <cell r="BG376">
            <v>0</v>
          </cell>
          <cell r="BH376">
            <v>0</v>
          </cell>
          <cell r="BI376">
            <v>0</v>
          </cell>
          <cell r="BJ376">
            <v>11834</v>
          </cell>
          <cell r="BK376">
            <v>3044</v>
          </cell>
          <cell r="BL376">
            <v>0</v>
          </cell>
          <cell r="BM376">
            <v>0</v>
          </cell>
          <cell r="BN376">
            <v>0</v>
          </cell>
          <cell r="BO376">
            <v>14878</v>
          </cell>
          <cell r="BP376">
            <v>106495</v>
          </cell>
          <cell r="BQ376">
            <v>180437</v>
          </cell>
          <cell r="BR376">
            <v>0</v>
          </cell>
          <cell r="BS376">
            <v>0</v>
          </cell>
          <cell r="BT376">
            <v>0</v>
          </cell>
          <cell r="BU376">
            <v>15165</v>
          </cell>
          <cell r="BV376">
            <v>28870</v>
          </cell>
          <cell r="BW376">
            <v>0</v>
          </cell>
          <cell r="BX376">
            <v>0</v>
          </cell>
          <cell r="BY376">
            <v>0</v>
          </cell>
          <cell r="BZ376">
            <v>44035</v>
          </cell>
          <cell r="CA376">
            <v>14878</v>
          </cell>
          <cell r="CB376">
            <v>58913</v>
          </cell>
          <cell r="CC376">
            <v>0.05</v>
          </cell>
          <cell r="CD376">
            <v>976994</v>
          </cell>
        </row>
        <row r="377">
          <cell r="B377" t="str">
            <v>ETP02</v>
          </cell>
          <cell r="C377" t="str">
            <v>CAP08</v>
          </cell>
          <cell r="D377" t="str">
            <v>De   400  pares</v>
          </cell>
          <cell r="E377" t="str">
            <v>U</v>
          </cell>
          <cell r="F377" t="str">
            <v>NA</v>
          </cell>
          <cell r="G377" t="str">
            <v>NA</v>
          </cell>
          <cell r="H377" t="str">
            <v>NA</v>
          </cell>
          <cell r="I377" t="str">
            <v>NA</v>
          </cell>
          <cell r="J377" t="str">
            <v>NA</v>
          </cell>
          <cell r="K377" t="str">
            <v>NA</v>
          </cell>
          <cell r="L377" t="str">
            <v>NA</v>
          </cell>
          <cell r="M377" t="str">
            <v>NA</v>
          </cell>
          <cell r="N377" t="str">
            <v>NA</v>
          </cell>
          <cell r="O377" t="str">
            <v>NA</v>
          </cell>
          <cell r="P377" t="str">
            <v>NA</v>
          </cell>
          <cell r="Q377" t="str">
            <v>NA</v>
          </cell>
          <cell r="R377" t="str">
            <v>NA</v>
          </cell>
          <cell r="S377" t="str">
            <v>NA</v>
          </cell>
          <cell r="T377" t="str">
            <v>NA</v>
          </cell>
          <cell r="U377" t="str">
            <v>NA</v>
          </cell>
          <cell r="V377" t="str">
            <v>NA</v>
          </cell>
          <cell r="W377" t="str">
            <v>NA</v>
          </cell>
          <cell r="X377" t="str">
            <v>NA</v>
          </cell>
          <cell r="Y377" t="str">
            <v>NA</v>
          </cell>
          <cell r="Z377" t="str">
            <v>NA</v>
          </cell>
          <cell r="AA377" t="str">
            <v>NA</v>
          </cell>
          <cell r="AB377" t="str">
            <v>NA</v>
          </cell>
          <cell r="AC377" t="str">
            <v>NA</v>
          </cell>
          <cell r="AD377" t="str">
            <v>NA</v>
          </cell>
          <cell r="AE377" t="str">
            <v>NA</v>
          </cell>
          <cell r="AF377" t="str">
            <v>NA</v>
          </cell>
          <cell r="AG377" t="str">
            <v>NA</v>
          </cell>
          <cell r="AH377" t="str">
            <v>NA</v>
          </cell>
          <cell r="AI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0.05</v>
          </cell>
          <cell r="CD377">
            <v>0</v>
          </cell>
        </row>
        <row r="378">
          <cell r="B378" t="str">
            <v>ML011</v>
          </cell>
          <cell r="C378" t="str">
            <v>CAP08</v>
          </cell>
          <cell r="D378" t="str">
            <v>De   400  pares</v>
          </cell>
          <cell r="E378" t="str">
            <v>U</v>
          </cell>
          <cell r="F378" t="str">
            <v>MRD135</v>
          </cell>
          <cell r="G378" t="str">
            <v>MRD354</v>
          </cell>
          <cell r="H378" t="str">
            <v>MRD076</v>
          </cell>
          <cell r="I378" t="str">
            <v>NA</v>
          </cell>
          <cell r="J378" t="str">
            <v>NA</v>
          </cell>
          <cell r="K378" t="str">
            <v>NA</v>
          </cell>
          <cell r="L378" t="str">
            <v>NA</v>
          </cell>
          <cell r="M378">
            <v>1</v>
          </cell>
          <cell r="N378">
            <v>16</v>
          </cell>
          <cell r="O378">
            <v>8</v>
          </cell>
          <cell r="P378" t="str">
            <v>NA</v>
          </cell>
          <cell r="Q378" t="str">
            <v>NA</v>
          </cell>
          <cell r="R378" t="str">
            <v>NA</v>
          </cell>
          <cell r="S378" t="str">
            <v>NA</v>
          </cell>
          <cell r="T378" t="str">
            <v>CER003</v>
          </cell>
          <cell r="U378" t="str">
            <v>NA</v>
          </cell>
          <cell r="V378" t="str">
            <v>NA</v>
          </cell>
          <cell r="W378" t="str">
            <v>NA</v>
          </cell>
          <cell r="X378" t="str">
            <v>NA</v>
          </cell>
          <cell r="Y378" t="str">
            <v>CMC013</v>
          </cell>
          <cell r="Z378" t="str">
            <v>NA</v>
          </cell>
          <cell r="AA378" t="str">
            <v>NA</v>
          </cell>
          <cell r="AB378" t="str">
            <v>NA</v>
          </cell>
          <cell r="AC378" t="str">
            <v>NA</v>
          </cell>
          <cell r="AD378">
            <v>1</v>
          </cell>
          <cell r="AE378" t="str">
            <v>NA</v>
          </cell>
          <cell r="AF378" t="str">
            <v>NA</v>
          </cell>
          <cell r="AG378" t="str">
            <v>NA</v>
          </cell>
          <cell r="AH378" t="str">
            <v>NA</v>
          </cell>
          <cell r="AI378">
            <v>3</v>
          </cell>
          <cell r="AJ378">
            <v>3</v>
          </cell>
          <cell r="AO378">
            <v>287059</v>
          </cell>
          <cell r="AP378">
            <v>161000</v>
          </cell>
          <cell r="AQ378">
            <v>3220</v>
          </cell>
          <cell r="AR378">
            <v>85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161000</v>
          </cell>
          <cell r="AX378">
            <v>51520</v>
          </cell>
          <cell r="AY378">
            <v>680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223860</v>
          </cell>
          <cell r="BE378">
            <v>83103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27701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27701</v>
          </cell>
          <cell r="BP378">
            <v>106495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35498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35498</v>
          </cell>
          <cell r="CA378">
            <v>27701</v>
          </cell>
          <cell r="CB378">
            <v>63199</v>
          </cell>
          <cell r="CC378">
            <v>0.05</v>
          </cell>
          <cell r="CD378">
            <v>287059</v>
          </cell>
        </row>
        <row r="379">
          <cell r="B379" t="str">
            <v>MP011</v>
          </cell>
          <cell r="C379" t="str">
            <v>CAP08</v>
          </cell>
          <cell r="D379" t="str">
            <v>De   400  pares</v>
          </cell>
          <cell r="E379" t="str">
            <v>U</v>
          </cell>
          <cell r="F379" t="str">
            <v>MRD248</v>
          </cell>
          <cell r="G379" t="str">
            <v>MRD215</v>
          </cell>
          <cell r="H379" t="str">
            <v>MRD252</v>
          </cell>
          <cell r="I379" t="str">
            <v>MRD046</v>
          </cell>
          <cell r="J379" t="str">
            <v>NA</v>
          </cell>
          <cell r="K379" t="str">
            <v>NA</v>
          </cell>
          <cell r="L379" t="str">
            <v>NA</v>
          </cell>
          <cell r="M379">
            <v>1</v>
          </cell>
          <cell r="N379">
            <v>0.35</v>
          </cell>
          <cell r="O379">
            <v>0.1</v>
          </cell>
          <cell r="P379">
            <v>808</v>
          </cell>
          <cell r="Q379" t="str">
            <v>NA</v>
          </cell>
          <cell r="R379" t="str">
            <v>NA</v>
          </cell>
          <cell r="S379" t="str">
            <v>NA</v>
          </cell>
          <cell r="T379" t="str">
            <v>CER003</v>
          </cell>
          <cell r="U379" t="str">
            <v>NA</v>
          </cell>
          <cell r="V379" t="str">
            <v>NA</v>
          </cell>
          <cell r="W379" t="str">
            <v>NA</v>
          </cell>
          <cell r="X379" t="str">
            <v>NA</v>
          </cell>
          <cell r="Y379" t="str">
            <v>CMC013</v>
          </cell>
          <cell r="Z379" t="str">
            <v>NA</v>
          </cell>
          <cell r="AA379" t="str">
            <v>NA</v>
          </cell>
          <cell r="AB379" t="str">
            <v>NA</v>
          </cell>
          <cell r="AC379" t="str">
            <v>NA</v>
          </cell>
          <cell r="AD379">
            <v>1</v>
          </cell>
          <cell r="AE379" t="str">
            <v>NA</v>
          </cell>
          <cell r="AF379" t="str">
            <v>NA</v>
          </cell>
          <cell r="AG379" t="str">
            <v>NA</v>
          </cell>
          <cell r="AH379" t="str">
            <v>NA</v>
          </cell>
          <cell r="AI379">
            <v>2.4</v>
          </cell>
          <cell r="AJ379">
            <v>2.4</v>
          </cell>
          <cell r="AO379">
            <v>149108</v>
          </cell>
          <cell r="AP379">
            <v>24306</v>
          </cell>
          <cell r="AQ379">
            <v>14663</v>
          </cell>
          <cell r="AR379">
            <v>25875</v>
          </cell>
          <cell r="AS379">
            <v>43</v>
          </cell>
          <cell r="AT379">
            <v>0</v>
          </cell>
          <cell r="AU379">
            <v>0</v>
          </cell>
          <cell r="AV379">
            <v>0</v>
          </cell>
          <cell r="AW379">
            <v>24306</v>
          </cell>
          <cell r="AX379">
            <v>5132</v>
          </cell>
          <cell r="AY379">
            <v>2588</v>
          </cell>
          <cell r="AZ379">
            <v>34744</v>
          </cell>
          <cell r="BA379">
            <v>0</v>
          </cell>
          <cell r="BB379">
            <v>0</v>
          </cell>
          <cell r="BC379">
            <v>0</v>
          </cell>
          <cell r="BD379">
            <v>70109</v>
          </cell>
          <cell r="BE379">
            <v>83103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34626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34626</v>
          </cell>
          <cell r="BP379">
            <v>106495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44373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44373</v>
          </cell>
          <cell r="CA379">
            <v>34626</v>
          </cell>
          <cell r="CB379">
            <v>78999</v>
          </cell>
          <cell r="CC379">
            <v>0.05</v>
          </cell>
          <cell r="CD379">
            <v>149108</v>
          </cell>
        </row>
        <row r="380">
          <cell r="B380" t="str">
            <v>PA014</v>
          </cell>
          <cell r="C380" t="str">
            <v>CAP08</v>
          </cell>
          <cell r="D380" t="str">
            <v>De   400  pares</v>
          </cell>
          <cell r="E380" t="str">
            <v>U</v>
          </cell>
          <cell r="F380" t="str">
            <v>NA</v>
          </cell>
          <cell r="G380" t="str">
            <v>NA</v>
          </cell>
          <cell r="H380" t="str">
            <v>NA</v>
          </cell>
          <cell r="I380" t="str">
            <v>NA</v>
          </cell>
          <cell r="J380" t="str">
            <v>NA</v>
          </cell>
          <cell r="K380" t="str">
            <v>NA</v>
          </cell>
          <cell r="L380" t="str">
            <v>NA</v>
          </cell>
          <cell r="M380" t="str">
            <v>NA</v>
          </cell>
          <cell r="N380" t="str">
            <v>NA</v>
          </cell>
          <cell r="O380" t="str">
            <v>NA</v>
          </cell>
          <cell r="P380" t="str">
            <v>NA</v>
          </cell>
          <cell r="Q380" t="str">
            <v>NA</v>
          </cell>
          <cell r="R380" t="str">
            <v>NA</v>
          </cell>
          <cell r="S380" t="str">
            <v>NA</v>
          </cell>
          <cell r="T380" t="str">
            <v>CER003</v>
          </cell>
          <cell r="U380" t="str">
            <v>NA</v>
          </cell>
          <cell r="V380" t="str">
            <v>NA</v>
          </cell>
          <cell r="W380" t="str">
            <v>NA</v>
          </cell>
          <cell r="X380" t="str">
            <v>NA</v>
          </cell>
          <cell r="Y380" t="str">
            <v>CMC013</v>
          </cell>
          <cell r="Z380" t="str">
            <v>NA</v>
          </cell>
          <cell r="AA380" t="str">
            <v>NA</v>
          </cell>
          <cell r="AB380" t="str">
            <v>NA</v>
          </cell>
          <cell r="AC380" t="str">
            <v>NA</v>
          </cell>
          <cell r="AD380">
            <v>1</v>
          </cell>
          <cell r="AE380" t="str">
            <v>NA</v>
          </cell>
          <cell r="AF380" t="str">
            <v>NA</v>
          </cell>
          <cell r="AG380" t="str">
            <v>NA</v>
          </cell>
          <cell r="AH380" t="str">
            <v>NA</v>
          </cell>
          <cell r="AI380">
            <v>8.1</v>
          </cell>
          <cell r="AJ380">
            <v>8.1</v>
          </cell>
          <cell r="AO380">
            <v>23408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83103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10260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10260</v>
          </cell>
          <cell r="BP380">
            <v>106495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13148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13148</v>
          </cell>
          <cell r="CA380">
            <v>10260</v>
          </cell>
          <cell r="CB380">
            <v>23408</v>
          </cell>
          <cell r="CC380">
            <v>0.05</v>
          </cell>
          <cell r="CD380">
            <v>23408</v>
          </cell>
        </row>
        <row r="381">
          <cell r="B381" t="str">
            <v>PBC11</v>
          </cell>
          <cell r="C381" t="str">
            <v>CAP08</v>
          </cell>
          <cell r="D381" t="str">
            <v>De   400  pares</v>
          </cell>
          <cell r="E381" t="str">
            <v>U</v>
          </cell>
          <cell r="F381" t="str">
            <v>NA</v>
          </cell>
          <cell r="G381" t="str">
            <v>NA</v>
          </cell>
          <cell r="H381" t="str">
            <v>NA</v>
          </cell>
          <cell r="I381" t="str">
            <v>NA</v>
          </cell>
          <cell r="J381" t="str">
            <v>NA</v>
          </cell>
          <cell r="K381" t="str">
            <v>NA</v>
          </cell>
          <cell r="L381" t="str">
            <v>NA</v>
          </cell>
          <cell r="M381" t="str">
            <v>NA</v>
          </cell>
          <cell r="N381" t="str">
            <v>NA</v>
          </cell>
          <cell r="O381" t="str">
            <v>NA</v>
          </cell>
          <cell r="P381" t="str">
            <v>NA</v>
          </cell>
          <cell r="Q381" t="str">
            <v>NA</v>
          </cell>
          <cell r="R381" t="str">
            <v>NA</v>
          </cell>
          <cell r="S381" t="str">
            <v>NA</v>
          </cell>
          <cell r="T381" t="str">
            <v>CER001</v>
          </cell>
          <cell r="U381" t="str">
            <v>NA</v>
          </cell>
          <cell r="V381" t="str">
            <v>NA</v>
          </cell>
          <cell r="W381" t="str">
            <v>NA</v>
          </cell>
          <cell r="X381" t="str">
            <v>NA</v>
          </cell>
          <cell r="Y381" t="str">
            <v>CMC011</v>
          </cell>
          <cell r="Z381" t="str">
            <v>NA</v>
          </cell>
          <cell r="AA381" t="str">
            <v>NA</v>
          </cell>
          <cell r="AB381" t="str">
            <v>NA</v>
          </cell>
          <cell r="AC381" t="str">
            <v>NA</v>
          </cell>
          <cell r="AD381">
            <v>1</v>
          </cell>
          <cell r="AE381" t="str">
            <v>NA</v>
          </cell>
          <cell r="AF381" t="str">
            <v>NA</v>
          </cell>
          <cell r="AG381" t="str">
            <v>NA</v>
          </cell>
          <cell r="AH381" t="str">
            <v>NA</v>
          </cell>
          <cell r="AI381">
            <v>250</v>
          </cell>
          <cell r="AJ381">
            <v>250</v>
          </cell>
          <cell r="AO381">
            <v>1506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250716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1003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1003</v>
          </cell>
          <cell r="BP381">
            <v>125868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503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503</v>
          </cell>
          <cell r="CA381">
            <v>1003</v>
          </cell>
          <cell r="CB381">
            <v>1506</v>
          </cell>
          <cell r="CC381">
            <v>0.05</v>
          </cell>
          <cell r="CD381">
            <v>1506</v>
          </cell>
        </row>
        <row r="382">
          <cell r="B382" t="str">
            <v>EPC12</v>
          </cell>
          <cell r="C382" t="str">
            <v>CAP08</v>
          </cell>
          <cell r="D382" t="str">
            <v>De   500  pares</v>
          </cell>
          <cell r="E382" t="str">
            <v>U</v>
          </cell>
          <cell r="F382" t="str">
            <v>MRD249</v>
          </cell>
          <cell r="G382" t="str">
            <v>MRD215</v>
          </cell>
          <cell r="H382" t="str">
            <v>MRD252</v>
          </cell>
          <cell r="I382" t="str">
            <v>MRD046</v>
          </cell>
          <cell r="J382" t="str">
            <v>NA</v>
          </cell>
          <cell r="K382" t="str">
            <v>NA</v>
          </cell>
          <cell r="L382" t="str">
            <v>NA</v>
          </cell>
          <cell r="M382">
            <v>1</v>
          </cell>
          <cell r="N382">
            <v>0.4</v>
          </cell>
          <cell r="O382">
            <v>0.11</v>
          </cell>
          <cell r="P382">
            <v>1010</v>
          </cell>
          <cell r="Q382" t="str">
            <v>NA</v>
          </cell>
          <cell r="R382" t="str">
            <v>NA</v>
          </cell>
          <cell r="S382" t="str">
            <v>NA</v>
          </cell>
          <cell r="T382" t="str">
            <v>CER003</v>
          </cell>
          <cell r="U382" t="str">
            <v>NA</v>
          </cell>
          <cell r="V382" t="str">
            <v>NA</v>
          </cell>
          <cell r="W382" t="str">
            <v>NA</v>
          </cell>
          <cell r="X382" t="str">
            <v>NA</v>
          </cell>
          <cell r="Y382" t="str">
            <v>CMC013</v>
          </cell>
          <cell r="Z382" t="str">
            <v>NA</v>
          </cell>
          <cell r="AA382" t="str">
            <v>NA</v>
          </cell>
          <cell r="AB382" t="str">
            <v>NA</v>
          </cell>
          <cell r="AC382" t="str">
            <v>NA</v>
          </cell>
          <cell r="AD382">
            <v>1</v>
          </cell>
          <cell r="AE382" t="str">
            <v>NA</v>
          </cell>
          <cell r="AF382" t="str">
            <v>NA</v>
          </cell>
          <cell r="AG382" t="str">
            <v>NA</v>
          </cell>
          <cell r="AH382" t="str">
            <v>NA</v>
          </cell>
          <cell r="AI382">
            <v>1.5</v>
          </cell>
          <cell r="AJ382">
            <v>1.5</v>
          </cell>
          <cell r="AO382">
            <v>213550</v>
          </cell>
          <cell r="AP382">
            <v>30860</v>
          </cell>
          <cell r="AQ382">
            <v>14663</v>
          </cell>
          <cell r="AR382">
            <v>25875</v>
          </cell>
          <cell r="AS382">
            <v>43</v>
          </cell>
          <cell r="AT382">
            <v>0</v>
          </cell>
          <cell r="AU382">
            <v>0</v>
          </cell>
          <cell r="AV382">
            <v>0</v>
          </cell>
          <cell r="AW382">
            <v>30860</v>
          </cell>
          <cell r="AX382">
            <v>5865</v>
          </cell>
          <cell r="AY382">
            <v>2846</v>
          </cell>
          <cell r="AZ382">
            <v>43430</v>
          </cell>
          <cell r="BA382">
            <v>0</v>
          </cell>
          <cell r="BB382">
            <v>0</v>
          </cell>
          <cell r="BC382">
            <v>0</v>
          </cell>
          <cell r="BD382">
            <v>87151</v>
          </cell>
          <cell r="BE382">
            <v>83103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55402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55402</v>
          </cell>
          <cell r="BP382">
            <v>106495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70997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70997</v>
          </cell>
          <cell r="CA382">
            <v>55402</v>
          </cell>
          <cell r="CB382">
            <v>126399</v>
          </cell>
          <cell r="CC382">
            <v>0.05</v>
          </cell>
          <cell r="CD382">
            <v>213550</v>
          </cell>
        </row>
        <row r="383">
          <cell r="B383" t="str">
            <v>ETL03</v>
          </cell>
          <cell r="C383" t="str">
            <v>CAP08</v>
          </cell>
          <cell r="D383" t="str">
            <v>De   500  pares</v>
          </cell>
          <cell r="E383" t="str">
            <v>U</v>
          </cell>
          <cell r="F383" t="str">
            <v>MRD154</v>
          </cell>
          <cell r="G383" t="str">
            <v>MRD354</v>
          </cell>
          <cell r="H383" t="str">
            <v>MRD076</v>
          </cell>
          <cell r="I383" t="str">
            <v>NA</v>
          </cell>
          <cell r="J383" t="str">
            <v>NA</v>
          </cell>
          <cell r="K383" t="str">
            <v>NA</v>
          </cell>
          <cell r="L383" t="str">
            <v>NA</v>
          </cell>
          <cell r="M383">
            <v>1</v>
          </cell>
          <cell r="N383">
            <v>20</v>
          </cell>
          <cell r="O383">
            <v>10</v>
          </cell>
          <cell r="P383" t="str">
            <v>NA</v>
          </cell>
          <cell r="Q383" t="str">
            <v>NA</v>
          </cell>
          <cell r="R383" t="str">
            <v>NA</v>
          </cell>
          <cell r="S383" t="str">
            <v>NA</v>
          </cell>
          <cell r="T383" t="str">
            <v>CER003</v>
          </cell>
          <cell r="U383" t="str">
            <v>CER011</v>
          </cell>
          <cell r="V383" t="str">
            <v>NA</v>
          </cell>
          <cell r="W383" t="str">
            <v>NA</v>
          </cell>
          <cell r="X383" t="str">
            <v>NA</v>
          </cell>
          <cell r="Y383" t="str">
            <v>CMC013</v>
          </cell>
          <cell r="Z383" t="str">
            <v>CMC015</v>
          </cell>
          <cell r="AA383" t="str">
            <v>NA</v>
          </cell>
          <cell r="AB383" t="str">
            <v>NA</v>
          </cell>
          <cell r="AC383" t="str">
            <v>NA</v>
          </cell>
          <cell r="AD383">
            <v>0.66</v>
          </cell>
          <cell r="AE383">
            <v>1</v>
          </cell>
          <cell r="AF383" t="str">
            <v>NA</v>
          </cell>
          <cell r="AG383" t="str">
            <v>NA</v>
          </cell>
          <cell r="AH383" t="str">
            <v>NA</v>
          </cell>
          <cell r="AI383">
            <v>4.7300000000000004</v>
          </cell>
          <cell r="AJ383">
            <v>7.2</v>
          </cell>
          <cell r="AK383">
            <v>4.7300000000000004</v>
          </cell>
          <cell r="AO383">
            <v>668439</v>
          </cell>
          <cell r="AP383">
            <v>506000</v>
          </cell>
          <cell r="AQ383">
            <v>3220</v>
          </cell>
          <cell r="AR383">
            <v>85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506000</v>
          </cell>
          <cell r="AX383">
            <v>64400</v>
          </cell>
          <cell r="AY383">
            <v>850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599813</v>
          </cell>
          <cell r="BE383">
            <v>83103</v>
          </cell>
          <cell r="BF383">
            <v>19028</v>
          </cell>
          <cell r="BG383">
            <v>0</v>
          </cell>
          <cell r="BH383">
            <v>0</v>
          </cell>
          <cell r="BI383">
            <v>0</v>
          </cell>
          <cell r="BJ383">
            <v>11596</v>
          </cell>
          <cell r="BK383">
            <v>4023</v>
          </cell>
          <cell r="BL383">
            <v>0</v>
          </cell>
          <cell r="BM383">
            <v>0</v>
          </cell>
          <cell r="BN383">
            <v>0</v>
          </cell>
          <cell r="BO383">
            <v>15619</v>
          </cell>
          <cell r="BP383">
            <v>106495</v>
          </cell>
          <cell r="BQ383">
            <v>180437</v>
          </cell>
          <cell r="BR383">
            <v>0</v>
          </cell>
          <cell r="BS383">
            <v>0</v>
          </cell>
          <cell r="BT383">
            <v>0</v>
          </cell>
          <cell r="BU383">
            <v>14860</v>
          </cell>
          <cell r="BV383">
            <v>38147</v>
          </cell>
          <cell r="BW383">
            <v>0</v>
          </cell>
          <cell r="BX383">
            <v>0</v>
          </cell>
          <cell r="BY383">
            <v>0</v>
          </cell>
          <cell r="BZ383">
            <v>53007</v>
          </cell>
          <cell r="CA383">
            <v>15619</v>
          </cell>
          <cell r="CB383">
            <v>68626</v>
          </cell>
          <cell r="CC383">
            <v>0.05</v>
          </cell>
          <cell r="CD383">
            <v>668439</v>
          </cell>
        </row>
        <row r="384">
          <cell r="B384" t="str">
            <v>ETP03</v>
          </cell>
          <cell r="C384" t="str">
            <v>CAP08</v>
          </cell>
          <cell r="D384" t="str">
            <v>De   500  pares</v>
          </cell>
          <cell r="E384" t="str">
            <v>U</v>
          </cell>
          <cell r="F384" t="str">
            <v>NA</v>
          </cell>
          <cell r="G384" t="str">
            <v>NA</v>
          </cell>
          <cell r="H384" t="str">
            <v>NA</v>
          </cell>
          <cell r="I384" t="str">
            <v>NA</v>
          </cell>
          <cell r="J384" t="str">
            <v>NA</v>
          </cell>
          <cell r="K384" t="str">
            <v>NA</v>
          </cell>
          <cell r="L384" t="str">
            <v>NA</v>
          </cell>
          <cell r="M384" t="str">
            <v>NA</v>
          </cell>
          <cell r="N384" t="str">
            <v>NA</v>
          </cell>
          <cell r="O384" t="str">
            <v>NA</v>
          </cell>
          <cell r="P384" t="str">
            <v>NA</v>
          </cell>
          <cell r="Q384" t="str">
            <v>NA</v>
          </cell>
          <cell r="R384" t="str">
            <v>NA</v>
          </cell>
          <cell r="S384" t="str">
            <v>NA</v>
          </cell>
          <cell r="T384" t="str">
            <v>NA</v>
          </cell>
          <cell r="U384" t="str">
            <v>NA</v>
          </cell>
          <cell r="V384" t="str">
            <v>NA</v>
          </cell>
          <cell r="W384" t="str">
            <v>NA</v>
          </cell>
          <cell r="X384" t="str">
            <v>NA</v>
          </cell>
          <cell r="Y384" t="str">
            <v>NA</v>
          </cell>
          <cell r="Z384" t="str">
            <v>NA</v>
          </cell>
          <cell r="AA384" t="str">
            <v>NA</v>
          </cell>
          <cell r="AB384" t="str">
            <v>NA</v>
          </cell>
          <cell r="AC384" t="str">
            <v>NA</v>
          </cell>
          <cell r="AD384" t="str">
            <v>NA</v>
          </cell>
          <cell r="AE384" t="str">
            <v>NA</v>
          </cell>
          <cell r="AF384" t="str">
            <v>NA</v>
          </cell>
          <cell r="AG384" t="str">
            <v>NA</v>
          </cell>
          <cell r="AH384" t="str">
            <v>NA</v>
          </cell>
          <cell r="AI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0.05</v>
          </cell>
          <cell r="CD384">
            <v>0</v>
          </cell>
        </row>
        <row r="385">
          <cell r="B385" t="str">
            <v>ML012</v>
          </cell>
          <cell r="C385" t="str">
            <v>CAP08</v>
          </cell>
          <cell r="D385" t="str">
            <v>De   500  pares</v>
          </cell>
          <cell r="E385" t="str">
            <v>U</v>
          </cell>
          <cell r="F385" t="str">
            <v>MRD136</v>
          </cell>
          <cell r="G385" t="str">
            <v>MRD354</v>
          </cell>
          <cell r="H385" t="str">
            <v>MRD076</v>
          </cell>
          <cell r="I385" t="str">
            <v>NA</v>
          </cell>
          <cell r="J385" t="str">
            <v>NA</v>
          </cell>
          <cell r="K385" t="str">
            <v>NA</v>
          </cell>
          <cell r="L385" t="str">
            <v>NA</v>
          </cell>
          <cell r="M385">
            <v>1</v>
          </cell>
          <cell r="N385">
            <v>20</v>
          </cell>
          <cell r="O385">
            <v>10</v>
          </cell>
          <cell r="P385" t="str">
            <v>NA</v>
          </cell>
          <cell r="Q385" t="str">
            <v>NA</v>
          </cell>
          <cell r="R385" t="str">
            <v>NA</v>
          </cell>
          <cell r="S385" t="str">
            <v>NA</v>
          </cell>
          <cell r="T385" t="str">
            <v>CER003</v>
          </cell>
          <cell r="U385" t="str">
            <v>NA</v>
          </cell>
          <cell r="V385" t="str">
            <v>NA</v>
          </cell>
          <cell r="W385" t="str">
            <v>NA</v>
          </cell>
          <cell r="X385" t="str">
            <v>NA</v>
          </cell>
          <cell r="Y385" t="str">
            <v>CMC013</v>
          </cell>
          <cell r="Z385" t="str">
            <v>NA</v>
          </cell>
          <cell r="AA385" t="str">
            <v>NA</v>
          </cell>
          <cell r="AB385" t="str">
            <v>NA</v>
          </cell>
          <cell r="AC385" t="str">
            <v>NA</v>
          </cell>
          <cell r="AD385">
            <v>1</v>
          </cell>
          <cell r="AE385" t="str">
            <v>NA</v>
          </cell>
          <cell r="AF385" t="str">
            <v>NA</v>
          </cell>
          <cell r="AG385" t="str">
            <v>NA</v>
          </cell>
          <cell r="AH385" t="str">
            <v>NA</v>
          </cell>
          <cell r="AI385">
            <v>2.5</v>
          </cell>
          <cell r="AJ385">
            <v>2.5</v>
          </cell>
          <cell r="AO385">
            <v>313402</v>
          </cell>
          <cell r="AP385">
            <v>161000</v>
          </cell>
          <cell r="AQ385">
            <v>3220</v>
          </cell>
          <cell r="AR385">
            <v>85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161000</v>
          </cell>
          <cell r="AX385">
            <v>64400</v>
          </cell>
          <cell r="AY385">
            <v>850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237563</v>
          </cell>
          <cell r="BE385">
            <v>83103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33241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33241</v>
          </cell>
          <cell r="BP385">
            <v>106495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42598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42598</v>
          </cell>
          <cell r="CA385">
            <v>33241</v>
          </cell>
          <cell r="CB385">
            <v>75839</v>
          </cell>
          <cell r="CC385">
            <v>0.05</v>
          </cell>
          <cell r="CD385">
            <v>313402</v>
          </cell>
        </row>
        <row r="386">
          <cell r="B386" t="str">
            <v>MP012</v>
          </cell>
          <cell r="C386" t="str">
            <v>CAP08</v>
          </cell>
          <cell r="D386" t="str">
            <v>De   500  pares</v>
          </cell>
          <cell r="E386" t="str">
            <v>U</v>
          </cell>
          <cell r="F386" t="str">
            <v>MRD249</v>
          </cell>
          <cell r="G386" t="str">
            <v>MRD215</v>
          </cell>
          <cell r="H386" t="str">
            <v>MRD252</v>
          </cell>
          <cell r="I386" t="str">
            <v>MRD046</v>
          </cell>
          <cell r="J386" t="str">
            <v>NA</v>
          </cell>
          <cell r="K386" t="str">
            <v>NA</v>
          </cell>
          <cell r="L386" t="str">
            <v>NA</v>
          </cell>
          <cell r="M386">
            <v>1</v>
          </cell>
          <cell r="N386">
            <v>0.4</v>
          </cell>
          <cell r="O386">
            <v>0.11</v>
          </cell>
          <cell r="P386">
            <v>1010</v>
          </cell>
          <cell r="Q386" t="str">
            <v>NA</v>
          </cell>
          <cell r="R386" t="str">
            <v>NA</v>
          </cell>
          <cell r="S386" t="str">
            <v>NA</v>
          </cell>
          <cell r="T386" t="str">
            <v>CER003</v>
          </cell>
          <cell r="U386" t="str">
            <v>NA</v>
          </cell>
          <cell r="V386" t="str">
            <v>NA</v>
          </cell>
          <cell r="W386" t="str">
            <v>NA</v>
          </cell>
          <cell r="X386" t="str">
            <v>NA</v>
          </cell>
          <cell r="Y386" t="str">
            <v>CMC013</v>
          </cell>
          <cell r="Z386" t="str">
            <v>NA</v>
          </cell>
          <cell r="AA386" t="str">
            <v>NA</v>
          </cell>
          <cell r="AB386" t="str">
            <v>NA</v>
          </cell>
          <cell r="AC386" t="str">
            <v>NA</v>
          </cell>
          <cell r="AD386">
            <v>1</v>
          </cell>
          <cell r="AE386" t="str">
            <v>NA</v>
          </cell>
          <cell r="AF386" t="str">
            <v>NA</v>
          </cell>
          <cell r="AG386" t="str">
            <v>NA</v>
          </cell>
          <cell r="AH386" t="str">
            <v>NA</v>
          </cell>
          <cell r="AI386">
            <v>1.5</v>
          </cell>
          <cell r="AJ386">
            <v>1.5</v>
          </cell>
          <cell r="AO386">
            <v>213550</v>
          </cell>
          <cell r="AP386">
            <v>30860</v>
          </cell>
          <cell r="AQ386">
            <v>14663</v>
          </cell>
          <cell r="AR386">
            <v>25875</v>
          </cell>
          <cell r="AS386">
            <v>43</v>
          </cell>
          <cell r="AT386">
            <v>0</v>
          </cell>
          <cell r="AU386">
            <v>0</v>
          </cell>
          <cell r="AV386">
            <v>0</v>
          </cell>
          <cell r="AW386">
            <v>30860</v>
          </cell>
          <cell r="AX386">
            <v>5865</v>
          </cell>
          <cell r="AY386">
            <v>2846</v>
          </cell>
          <cell r="AZ386">
            <v>43430</v>
          </cell>
          <cell r="BA386">
            <v>0</v>
          </cell>
          <cell r="BB386">
            <v>0</v>
          </cell>
          <cell r="BC386">
            <v>0</v>
          </cell>
          <cell r="BD386">
            <v>87151</v>
          </cell>
          <cell r="BE386">
            <v>83103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55402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55402</v>
          </cell>
          <cell r="BP386">
            <v>106495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70997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70997</v>
          </cell>
          <cell r="CA386">
            <v>55402</v>
          </cell>
          <cell r="CB386">
            <v>126399</v>
          </cell>
          <cell r="CC386">
            <v>0.05</v>
          </cell>
          <cell r="CD386">
            <v>213550</v>
          </cell>
        </row>
        <row r="387">
          <cell r="B387" t="str">
            <v>PBC12</v>
          </cell>
          <cell r="C387" t="str">
            <v>CAP08</v>
          </cell>
          <cell r="D387" t="str">
            <v>De   500  pares</v>
          </cell>
          <cell r="E387" t="str">
            <v>U</v>
          </cell>
          <cell r="F387" t="str">
            <v>NA</v>
          </cell>
          <cell r="G387" t="str">
            <v>NA</v>
          </cell>
          <cell r="H387" t="str">
            <v>NA</v>
          </cell>
          <cell r="I387" t="str">
            <v>NA</v>
          </cell>
          <cell r="J387" t="str">
            <v>NA</v>
          </cell>
          <cell r="K387" t="str">
            <v>NA</v>
          </cell>
          <cell r="L387" t="str">
            <v>NA</v>
          </cell>
          <cell r="M387" t="str">
            <v>NA</v>
          </cell>
          <cell r="N387" t="str">
            <v>NA</v>
          </cell>
          <cell r="O387" t="str">
            <v>NA</v>
          </cell>
          <cell r="P387" t="str">
            <v>NA</v>
          </cell>
          <cell r="Q387" t="str">
            <v>NA</v>
          </cell>
          <cell r="R387" t="str">
            <v>NA</v>
          </cell>
          <cell r="S387" t="str">
            <v>NA</v>
          </cell>
          <cell r="T387" t="str">
            <v>CER001</v>
          </cell>
          <cell r="U387" t="str">
            <v>NA</v>
          </cell>
          <cell r="V387" t="str">
            <v>NA</v>
          </cell>
          <cell r="W387" t="str">
            <v>NA</v>
          </cell>
          <cell r="X387" t="str">
            <v>NA</v>
          </cell>
          <cell r="Y387" t="str">
            <v>CMC011</v>
          </cell>
          <cell r="Z387" t="str">
            <v>NA</v>
          </cell>
          <cell r="AA387" t="str">
            <v>NA</v>
          </cell>
          <cell r="AB387" t="str">
            <v>NA</v>
          </cell>
          <cell r="AC387" t="str">
            <v>NA</v>
          </cell>
          <cell r="AD387">
            <v>1</v>
          </cell>
          <cell r="AE387" t="str">
            <v>NA</v>
          </cell>
          <cell r="AF387" t="str">
            <v>NA</v>
          </cell>
          <cell r="AG387" t="str">
            <v>NA</v>
          </cell>
          <cell r="AH387" t="str">
            <v>NA</v>
          </cell>
          <cell r="AI387">
            <v>250</v>
          </cell>
          <cell r="AJ387">
            <v>250</v>
          </cell>
          <cell r="AO387">
            <v>1506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250716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1003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1003</v>
          </cell>
          <cell r="BP387">
            <v>125868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503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503</v>
          </cell>
          <cell r="CA387">
            <v>1003</v>
          </cell>
          <cell r="CB387">
            <v>1506</v>
          </cell>
          <cell r="CC387">
            <v>0.05</v>
          </cell>
          <cell r="CD387">
            <v>1506</v>
          </cell>
        </row>
        <row r="388">
          <cell r="B388" t="str">
            <v>EPC13</v>
          </cell>
          <cell r="C388" t="str">
            <v>CAP08</v>
          </cell>
          <cell r="D388" t="str">
            <v>De   600  pares</v>
          </cell>
          <cell r="E388" t="str">
            <v>U</v>
          </cell>
          <cell r="F388" t="str">
            <v>MRD249</v>
          </cell>
          <cell r="G388" t="str">
            <v>MRD215</v>
          </cell>
          <cell r="H388" t="str">
            <v>MRD252</v>
          </cell>
          <cell r="I388" t="str">
            <v>MRD046</v>
          </cell>
          <cell r="J388" t="str">
            <v>NA</v>
          </cell>
          <cell r="K388" t="str">
            <v>NA</v>
          </cell>
          <cell r="L388" t="str">
            <v>NA</v>
          </cell>
          <cell r="M388">
            <v>1</v>
          </cell>
          <cell r="N388">
            <v>0.4</v>
          </cell>
          <cell r="O388">
            <v>0.12</v>
          </cell>
          <cell r="P388">
            <v>1212</v>
          </cell>
          <cell r="Q388" t="str">
            <v>NA</v>
          </cell>
          <cell r="R388" t="str">
            <v>NA</v>
          </cell>
          <cell r="S388" t="str">
            <v>NA</v>
          </cell>
          <cell r="T388" t="str">
            <v>CER003</v>
          </cell>
          <cell r="U388" t="str">
            <v>NA</v>
          </cell>
          <cell r="V388" t="str">
            <v>NA</v>
          </cell>
          <cell r="W388" t="str">
            <v>NA</v>
          </cell>
          <cell r="X388" t="str">
            <v>NA</v>
          </cell>
          <cell r="Y388" t="str">
            <v>CMC013</v>
          </cell>
          <cell r="Z388" t="str">
            <v>NA</v>
          </cell>
          <cell r="AA388" t="str">
            <v>NA</v>
          </cell>
          <cell r="AB388" t="str">
            <v>NA</v>
          </cell>
          <cell r="AC388" t="str">
            <v>NA</v>
          </cell>
          <cell r="AD388">
            <v>1</v>
          </cell>
          <cell r="AE388" t="str">
            <v>NA</v>
          </cell>
          <cell r="AF388" t="str">
            <v>NA</v>
          </cell>
          <cell r="AG388" t="str">
            <v>NA</v>
          </cell>
          <cell r="AH388" t="str">
            <v>NA</v>
          </cell>
          <cell r="AI388">
            <v>1.32</v>
          </cell>
          <cell r="AJ388">
            <v>1.32</v>
          </cell>
          <cell r="AO388">
            <v>240178</v>
          </cell>
          <cell r="AP388">
            <v>30860</v>
          </cell>
          <cell r="AQ388">
            <v>14663</v>
          </cell>
          <cell r="AR388">
            <v>25875</v>
          </cell>
          <cell r="AS388">
            <v>43</v>
          </cell>
          <cell r="AT388">
            <v>0</v>
          </cell>
          <cell r="AU388">
            <v>0</v>
          </cell>
          <cell r="AV388">
            <v>0</v>
          </cell>
          <cell r="AW388">
            <v>30860</v>
          </cell>
          <cell r="AX388">
            <v>5865</v>
          </cell>
          <cell r="AY388">
            <v>3105</v>
          </cell>
          <cell r="AZ388">
            <v>52116</v>
          </cell>
          <cell r="BA388">
            <v>0</v>
          </cell>
          <cell r="BB388">
            <v>0</v>
          </cell>
          <cell r="BC388">
            <v>0</v>
          </cell>
          <cell r="BD388">
            <v>96543</v>
          </cell>
          <cell r="BE388">
            <v>83103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62957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62957</v>
          </cell>
          <cell r="BP388">
            <v>106495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80678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80678</v>
          </cell>
          <cell r="CA388">
            <v>62957</v>
          </cell>
          <cell r="CB388">
            <v>143635</v>
          </cell>
          <cell r="CC388">
            <v>0.05</v>
          </cell>
          <cell r="CD388">
            <v>240178</v>
          </cell>
        </row>
        <row r="389">
          <cell r="B389" t="str">
            <v>ETL04</v>
          </cell>
          <cell r="C389" t="str">
            <v>CAP08</v>
          </cell>
          <cell r="D389" t="str">
            <v>De   600  pares</v>
          </cell>
          <cell r="E389" t="str">
            <v>U</v>
          </cell>
          <cell r="F389" t="str">
            <v>MRD155</v>
          </cell>
          <cell r="G389" t="str">
            <v>MRD354</v>
          </cell>
          <cell r="H389" t="str">
            <v>MRD076</v>
          </cell>
          <cell r="I389" t="str">
            <v>MRD326</v>
          </cell>
          <cell r="J389" t="str">
            <v>MRD047</v>
          </cell>
          <cell r="K389" t="str">
            <v>NA</v>
          </cell>
          <cell r="L389" t="str">
            <v>NA</v>
          </cell>
          <cell r="M389">
            <v>1</v>
          </cell>
          <cell r="N389">
            <v>24</v>
          </cell>
          <cell r="O389">
            <v>12</v>
          </cell>
          <cell r="P389">
            <v>72</v>
          </cell>
          <cell r="Q389">
            <v>1</v>
          </cell>
          <cell r="R389" t="str">
            <v>NA</v>
          </cell>
          <cell r="S389" t="str">
            <v>NA</v>
          </cell>
          <cell r="T389" t="str">
            <v>CER003</v>
          </cell>
          <cell r="U389" t="str">
            <v>CER011</v>
          </cell>
          <cell r="V389" t="str">
            <v>NA</v>
          </cell>
          <cell r="W389" t="str">
            <v>NA</v>
          </cell>
          <cell r="X389" t="str">
            <v>NA</v>
          </cell>
          <cell r="Y389" t="str">
            <v>CMC013</v>
          </cell>
          <cell r="Z389" t="str">
            <v>CMC015</v>
          </cell>
          <cell r="AA389" t="str">
            <v>NA</v>
          </cell>
          <cell r="AB389" t="str">
            <v>NA</v>
          </cell>
          <cell r="AC389" t="str">
            <v>NA</v>
          </cell>
          <cell r="AD389">
            <v>0.83</v>
          </cell>
          <cell r="AE389">
            <v>1</v>
          </cell>
          <cell r="AF389" t="str">
            <v>NA</v>
          </cell>
          <cell r="AG389" t="str">
            <v>NA</v>
          </cell>
          <cell r="AH389" t="str">
            <v>NA</v>
          </cell>
          <cell r="AI389">
            <v>4.3</v>
          </cell>
          <cell r="AJ389">
            <v>5.2</v>
          </cell>
          <cell r="AK389">
            <v>4.3</v>
          </cell>
          <cell r="AO389">
            <v>1194412</v>
          </cell>
          <cell r="AP389">
            <v>506000</v>
          </cell>
          <cell r="AQ389">
            <v>3220</v>
          </cell>
          <cell r="AR389">
            <v>85</v>
          </cell>
          <cell r="AS389">
            <v>6585</v>
          </cell>
          <cell r="AT389">
            <v>83</v>
          </cell>
          <cell r="AU389">
            <v>0</v>
          </cell>
          <cell r="AV389">
            <v>0</v>
          </cell>
          <cell r="AW389">
            <v>506000</v>
          </cell>
          <cell r="AX389">
            <v>77280</v>
          </cell>
          <cell r="AY389">
            <v>1020</v>
          </cell>
          <cell r="AZ389">
            <v>474120</v>
          </cell>
          <cell r="BA389">
            <v>83</v>
          </cell>
          <cell r="BB389">
            <v>0</v>
          </cell>
          <cell r="BC389">
            <v>0</v>
          </cell>
          <cell r="BD389">
            <v>1111428</v>
          </cell>
          <cell r="BE389">
            <v>83103</v>
          </cell>
          <cell r="BF389">
            <v>19028</v>
          </cell>
          <cell r="BG389">
            <v>0</v>
          </cell>
          <cell r="BH389">
            <v>0</v>
          </cell>
          <cell r="BI389">
            <v>0</v>
          </cell>
          <cell r="BJ389">
            <v>16041</v>
          </cell>
          <cell r="BK389">
            <v>4425</v>
          </cell>
          <cell r="BL389">
            <v>0</v>
          </cell>
          <cell r="BM389">
            <v>0</v>
          </cell>
          <cell r="BN389">
            <v>0</v>
          </cell>
          <cell r="BO389">
            <v>20466</v>
          </cell>
          <cell r="BP389">
            <v>106495</v>
          </cell>
          <cell r="BQ389">
            <v>180437</v>
          </cell>
          <cell r="BR389">
            <v>0</v>
          </cell>
          <cell r="BS389">
            <v>0</v>
          </cell>
          <cell r="BT389">
            <v>0</v>
          </cell>
          <cell r="BU389">
            <v>20556</v>
          </cell>
          <cell r="BV389">
            <v>41962</v>
          </cell>
          <cell r="BW389">
            <v>0</v>
          </cell>
          <cell r="BX389">
            <v>0</v>
          </cell>
          <cell r="BY389">
            <v>0</v>
          </cell>
          <cell r="BZ389">
            <v>62518</v>
          </cell>
          <cell r="CA389">
            <v>20466</v>
          </cell>
          <cell r="CB389">
            <v>82984</v>
          </cell>
          <cell r="CC389">
            <v>0.05</v>
          </cell>
          <cell r="CD389">
            <v>1194412</v>
          </cell>
        </row>
        <row r="390">
          <cell r="B390" t="str">
            <v>ETP04</v>
          </cell>
          <cell r="C390" t="str">
            <v>CAP08</v>
          </cell>
          <cell r="D390" t="str">
            <v>De   600  pares</v>
          </cell>
          <cell r="E390" t="str">
            <v>U</v>
          </cell>
          <cell r="F390" t="str">
            <v>NA</v>
          </cell>
          <cell r="G390" t="str">
            <v>NA</v>
          </cell>
          <cell r="H390" t="str">
            <v>NA</v>
          </cell>
          <cell r="I390" t="str">
            <v>NA</v>
          </cell>
          <cell r="J390" t="str">
            <v>NA</v>
          </cell>
          <cell r="K390" t="str">
            <v>NA</v>
          </cell>
          <cell r="L390" t="str">
            <v>NA</v>
          </cell>
          <cell r="M390" t="str">
            <v>NA</v>
          </cell>
          <cell r="N390" t="str">
            <v>NA</v>
          </cell>
          <cell r="O390" t="str">
            <v>NA</v>
          </cell>
          <cell r="P390" t="str">
            <v>NA</v>
          </cell>
          <cell r="Q390" t="str">
            <v>NA</v>
          </cell>
          <cell r="R390" t="str">
            <v>NA</v>
          </cell>
          <cell r="S390" t="str">
            <v>NA</v>
          </cell>
          <cell r="T390" t="str">
            <v>NA</v>
          </cell>
          <cell r="U390" t="str">
            <v>NA</v>
          </cell>
          <cell r="V390" t="str">
            <v>NA</v>
          </cell>
          <cell r="W390" t="str">
            <v>NA</v>
          </cell>
          <cell r="X390" t="str">
            <v>NA</v>
          </cell>
          <cell r="Y390" t="str">
            <v>NA</v>
          </cell>
          <cell r="Z390" t="str">
            <v>NA</v>
          </cell>
          <cell r="AA390" t="str">
            <v>NA</v>
          </cell>
          <cell r="AB390" t="str">
            <v>NA</v>
          </cell>
          <cell r="AC390" t="str">
            <v>NA</v>
          </cell>
          <cell r="AD390" t="str">
            <v>NA</v>
          </cell>
          <cell r="AE390" t="str">
            <v>NA</v>
          </cell>
          <cell r="AF390" t="str">
            <v>NA</v>
          </cell>
          <cell r="AG390" t="str">
            <v>NA</v>
          </cell>
          <cell r="AH390" t="str">
            <v>NA</v>
          </cell>
          <cell r="AI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0.05</v>
          </cell>
          <cell r="CD390">
            <v>0</v>
          </cell>
        </row>
        <row r="391">
          <cell r="B391" t="str">
            <v>ML013</v>
          </cell>
          <cell r="C391" t="str">
            <v>CAP08</v>
          </cell>
          <cell r="D391" t="str">
            <v>De   600  pares</v>
          </cell>
          <cell r="E391" t="str">
            <v>U</v>
          </cell>
          <cell r="F391" t="str">
            <v>MRD137</v>
          </cell>
          <cell r="G391" t="str">
            <v>MRD354</v>
          </cell>
          <cell r="H391" t="str">
            <v>MRD076</v>
          </cell>
          <cell r="I391" t="str">
            <v>NA</v>
          </cell>
          <cell r="J391" t="str">
            <v>NA</v>
          </cell>
          <cell r="K391" t="str">
            <v>NA</v>
          </cell>
          <cell r="L391" t="str">
            <v>NA</v>
          </cell>
          <cell r="M391">
            <v>1</v>
          </cell>
          <cell r="N391">
            <v>24</v>
          </cell>
          <cell r="O391">
            <v>12</v>
          </cell>
          <cell r="P391" t="str">
            <v>NA</v>
          </cell>
          <cell r="Q391" t="str">
            <v>NA</v>
          </cell>
          <cell r="R391" t="str">
            <v>NA</v>
          </cell>
          <cell r="S391" t="str">
            <v>NA</v>
          </cell>
          <cell r="T391" t="str">
            <v>CER003</v>
          </cell>
          <cell r="U391" t="str">
            <v>NA</v>
          </cell>
          <cell r="V391" t="str">
            <v>NA</v>
          </cell>
          <cell r="W391" t="str">
            <v>NA</v>
          </cell>
          <cell r="X391" t="str">
            <v>NA</v>
          </cell>
          <cell r="Y391" t="str">
            <v>CMC013</v>
          </cell>
          <cell r="Z391" t="str">
            <v>NA</v>
          </cell>
          <cell r="AA391" t="str">
            <v>NA</v>
          </cell>
          <cell r="AB391" t="str">
            <v>NA</v>
          </cell>
          <cell r="AC391" t="str">
            <v>NA</v>
          </cell>
          <cell r="AD391">
            <v>1</v>
          </cell>
          <cell r="AE391" t="str">
            <v>NA</v>
          </cell>
          <cell r="AF391" t="str">
            <v>NA</v>
          </cell>
          <cell r="AG391" t="str">
            <v>NA</v>
          </cell>
          <cell r="AH391" t="str">
            <v>NA</v>
          </cell>
          <cell r="AI391">
            <v>2.2000000000000002</v>
          </cell>
          <cell r="AJ391">
            <v>2.2000000000000002</v>
          </cell>
          <cell r="AO391">
            <v>337446</v>
          </cell>
          <cell r="AP391">
            <v>161000</v>
          </cell>
          <cell r="AQ391">
            <v>3220</v>
          </cell>
          <cell r="AR391">
            <v>85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161000</v>
          </cell>
          <cell r="AX391">
            <v>77280</v>
          </cell>
          <cell r="AY391">
            <v>1020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251265</v>
          </cell>
          <cell r="BE391">
            <v>83103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37774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37774</v>
          </cell>
          <cell r="BP391">
            <v>106495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48407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48407</v>
          </cell>
          <cell r="CA391">
            <v>37774</v>
          </cell>
          <cell r="CB391">
            <v>86181</v>
          </cell>
          <cell r="CC391">
            <v>0.05</v>
          </cell>
          <cell r="CD391">
            <v>337446</v>
          </cell>
        </row>
        <row r="392">
          <cell r="B392" t="str">
            <v>MP013</v>
          </cell>
          <cell r="C392" t="str">
            <v>CAP08</v>
          </cell>
          <cell r="D392" t="str">
            <v>De   600  pares</v>
          </cell>
          <cell r="E392" t="str">
            <v>U</v>
          </cell>
          <cell r="F392" t="str">
            <v>MRD249</v>
          </cell>
          <cell r="G392" t="str">
            <v>MRD215</v>
          </cell>
          <cell r="H392" t="str">
            <v>MRD252</v>
          </cell>
          <cell r="I392" t="str">
            <v>MRD046</v>
          </cell>
          <cell r="J392" t="str">
            <v>NA</v>
          </cell>
          <cell r="K392" t="str">
            <v>NA</v>
          </cell>
          <cell r="L392" t="str">
            <v>NA</v>
          </cell>
          <cell r="M392">
            <v>1</v>
          </cell>
          <cell r="N392">
            <v>0.4</v>
          </cell>
          <cell r="O392">
            <v>0.12</v>
          </cell>
          <cell r="P392">
            <v>1212</v>
          </cell>
          <cell r="Q392" t="str">
            <v>NA</v>
          </cell>
          <cell r="R392" t="str">
            <v>NA</v>
          </cell>
          <cell r="S392" t="str">
            <v>NA</v>
          </cell>
          <cell r="T392" t="str">
            <v>CER003</v>
          </cell>
          <cell r="U392" t="str">
            <v>NA</v>
          </cell>
          <cell r="V392" t="str">
            <v>NA</v>
          </cell>
          <cell r="W392" t="str">
            <v>NA</v>
          </cell>
          <cell r="X392" t="str">
            <v>NA</v>
          </cell>
          <cell r="Y392" t="str">
            <v>CMC013</v>
          </cell>
          <cell r="Z392" t="str">
            <v>NA</v>
          </cell>
          <cell r="AA392" t="str">
            <v>NA</v>
          </cell>
          <cell r="AB392" t="str">
            <v>NA</v>
          </cell>
          <cell r="AC392" t="str">
            <v>NA</v>
          </cell>
          <cell r="AD392">
            <v>1</v>
          </cell>
          <cell r="AE392" t="str">
            <v>NA</v>
          </cell>
          <cell r="AF392" t="str">
            <v>NA</v>
          </cell>
          <cell r="AG392" t="str">
            <v>NA</v>
          </cell>
          <cell r="AH392" t="str">
            <v>NA</v>
          </cell>
          <cell r="AI392">
            <v>1.32</v>
          </cell>
          <cell r="AJ392">
            <v>1.32</v>
          </cell>
          <cell r="AO392">
            <v>240178</v>
          </cell>
          <cell r="AP392">
            <v>30860</v>
          </cell>
          <cell r="AQ392">
            <v>14663</v>
          </cell>
          <cell r="AR392">
            <v>25875</v>
          </cell>
          <cell r="AS392">
            <v>43</v>
          </cell>
          <cell r="AT392">
            <v>0</v>
          </cell>
          <cell r="AU392">
            <v>0</v>
          </cell>
          <cell r="AV392">
            <v>0</v>
          </cell>
          <cell r="AW392">
            <v>30860</v>
          </cell>
          <cell r="AX392">
            <v>5865</v>
          </cell>
          <cell r="AY392">
            <v>3105</v>
          </cell>
          <cell r="AZ392">
            <v>52116</v>
          </cell>
          <cell r="BA392">
            <v>0</v>
          </cell>
          <cell r="BB392">
            <v>0</v>
          </cell>
          <cell r="BC392">
            <v>0</v>
          </cell>
          <cell r="BD392">
            <v>96543</v>
          </cell>
          <cell r="BE392">
            <v>83103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62957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62957</v>
          </cell>
          <cell r="BP392">
            <v>106495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80678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80678</v>
          </cell>
          <cell r="CA392">
            <v>62957</v>
          </cell>
          <cell r="CB392">
            <v>143635</v>
          </cell>
          <cell r="CC392">
            <v>0.05</v>
          </cell>
          <cell r="CD392">
            <v>240178</v>
          </cell>
        </row>
        <row r="393">
          <cell r="B393" t="str">
            <v>PA016</v>
          </cell>
          <cell r="C393" t="str">
            <v>CAP08</v>
          </cell>
          <cell r="D393" t="str">
            <v>De   600  pares</v>
          </cell>
          <cell r="E393" t="str">
            <v>U</v>
          </cell>
          <cell r="F393" t="str">
            <v>NA</v>
          </cell>
          <cell r="G393" t="str">
            <v>NA</v>
          </cell>
          <cell r="H393" t="str">
            <v>NA</v>
          </cell>
          <cell r="I393" t="str">
            <v>NA</v>
          </cell>
          <cell r="J393" t="str">
            <v>NA</v>
          </cell>
          <cell r="K393" t="str">
            <v>NA</v>
          </cell>
          <cell r="L393" t="str">
            <v>NA</v>
          </cell>
          <cell r="M393" t="str">
            <v>NA</v>
          </cell>
          <cell r="N393" t="str">
            <v>NA</v>
          </cell>
          <cell r="O393" t="str">
            <v>NA</v>
          </cell>
          <cell r="P393" t="str">
            <v>NA</v>
          </cell>
          <cell r="Q393" t="str">
            <v>NA</v>
          </cell>
          <cell r="R393" t="str">
            <v>NA</v>
          </cell>
          <cell r="S393" t="str">
            <v>NA</v>
          </cell>
          <cell r="T393" t="str">
            <v>CER003</v>
          </cell>
          <cell r="U393" t="str">
            <v>NA</v>
          </cell>
          <cell r="V393" t="str">
            <v>NA</v>
          </cell>
          <cell r="W393" t="str">
            <v>NA</v>
          </cell>
          <cell r="X393" t="str">
            <v>NA</v>
          </cell>
          <cell r="Y393" t="str">
            <v>CMC013</v>
          </cell>
          <cell r="Z393" t="str">
            <v>NA</v>
          </cell>
          <cell r="AA393" t="str">
            <v>NA</v>
          </cell>
          <cell r="AB393" t="str">
            <v>NA</v>
          </cell>
          <cell r="AC393" t="str">
            <v>NA</v>
          </cell>
          <cell r="AD393">
            <v>1</v>
          </cell>
          <cell r="AE393" t="str">
            <v>NA</v>
          </cell>
          <cell r="AF393" t="str">
            <v>NA</v>
          </cell>
          <cell r="AG393" t="str">
            <v>NA</v>
          </cell>
          <cell r="AH393" t="str">
            <v>NA</v>
          </cell>
          <cell r="AI393">
            <v>6.98</v>
          </cell>
          <cell r="AJ393">
            <v>6.98</v>
          </cell>
          <cell r="AO393">
            <v>27163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83103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11906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11906</v>
          </cell>
          <cell r="BP393">
            <v>106495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15257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15257</v>
          </cell>
          <cell r="CA393">
            <v>11906</v>
          </cell>
          <cell r="CB393">
            <v>27163</v>
          </cell>
          <cell r="CC393">
            <v>0.05</v>
          </cell>
          <cell r="CD393">
            <v>27163</v>
          </cell>
        </row>
        <row r="394">
          <cell r="B394" t="str">
            <v>PBC13</v>
          </cell>
          <cell r="C394" t="str">
            <v>CAP08</v>
          </cell>
          <cell r="D394" t="str">
            <v>De   600  pares</v>
          </cell>
          <cell r="E394" t="str">
            <v>U</v>
          </cell>
          <cell r="F394" t="str">
            <v>NA</v>
          </cell>
          <cell r="G394" t="str">
            <v>NA</v>
          </cell>
          <cell r="H394" t="str">
            <v>NA</v>
          </cell>
          <cell r="I394" t="str">
            <v>NA</v>
          </cell>
          <cell r="J394" t="str">
            <v>NA</v>
          </cell>
          <cell r="K394" t="str">
            <v>NA</v>
          </cell>
          <cell r="L394" t="str">
            <v>NA</v>
          </cell>
          <cell r="M394" t="str">
            <v>NA</v>
          </cell>
          <cell r="N394" t="str">
            <v>NA</v>
          </cell>
          <cell r="O394" t="str">
            <v>NA</v>
          </cell>
          <cell r="P394" t="str">
            <v>NA</v>
          </cell>
          <cell r="Q394" t="str">
            <v>NA</v>
          </cell>
          <cell r="R394" t="str">
            <v>NA</v>
          </cell>
          <cell r="S394" t="str">
            <v>NA</v>
          </cell>
          <cell r="T394" t="str">
            <v>CER001</v>
          </cell>
          <cell r="U394" t="str">
            <v>NA</v>
          </cell>
          <cell r="V394" t="str">
            <v>NA</v>
          </cell>
          <cell r="W394" t="str">
            <v>NA</v>
          </cell>
          <cell r="X394" t="str">
            <v>NA</v>
          </cell>
          <cell r="Y394" t="str">
            <v>CMC011</v>
          </cell>
          <cell r="Z394" t="str">
            <v>NA</v>
          </cell>
          <cell r="AA394" t="str">
            <v>NA</v>
          </cell>
          <cell r="AB394" t="str">
            <v>NA</v>
          </cell>
          <cell r="AC394" t="str">
            <v>NA</v>
          </cell>
          <cell r="AD394">
            <v>1</v>
          </cell>
          <cell r="AE394" t="str">
            <v>NA</v>
          </cell>
          <cell r="AF394" t="str">
            <v>NA</v>
          </cell>
          <cell r="AG394" t="str">
            <v>NA</v>
          </cell>
          <cell r="AH394" t="str">
            <v>NA</v>
          </cell>
          <cell r="AI394">
            <v>250</v>
          </cell>
          <cell r="AJ394">
            <v>250</v>
          </cell>
          <cell r="AO394">
            <v>1506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250716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1003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1003</v>
          </cell>
          <cell r="BP394">
            <v>125868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503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503</v>
          </cell>
          <cell r="CA394">
            <v>1003</v>
          </cell>
          <cell r="CB394">
            <v>1506</v>
          </cell>
          <cell r="CC394">
            <v>0.05</v>
          </cell>
          <cell r="CD394">
            <v>1506</v>
          </cell>
        </row>
        <row r="395">
          <cell r="B395" t="str">
            <v>ML014</v>
          </cell>
          <cell r="C395" t="str">
            <v>CAP08</v>
          </cell>
          <cell r="D395" t="str">
            <v>De   700  pares</v>
          </cell>
          <cell r="E395" t="str">
            <v>U</v>
          </cell>
          <cell r="F395" t="str">
            <v>MRD138</v>
          </cell>
          <cell r="G395" t="str">
            <v>MRD354</v>
          </cell>
          <cell r="H395" t="str">
            <v>MRD076</v>
          </cell>
          <cell r="I395" t="str">
            <v>NA</v>
          </cell>
          <cell r="J395" t="str">
            <v>NA</v>
          </cell>
          <cell r="K395" t="str">
            <v>NA</v>
          </cell>
          <cell r="L395" t="str">
            <v>NA</v>
          </cell>
          <cell r="M395">
            <v>1</v>
          </cell>
          <cell r="N395">
            <v>28</v>
          </cell>
          <cell r="O395">
            <v>14</v>
          </cell>
          <cell r="P395" t="str">
            <v>NA</v>
          </cell>
          <cell r="Q395" t="str">
            <v>NA</v>
          </cell>
          <cell r="R395" t="str">
            <v>NA</v>
          </cell>
          <cell r="S395" t="str">
            <v>NA</v>
          </cell>
          <cell r="T395" t="str">
            <v>CER003</v>
          </cell>
          <cell r="U395" t="str">
            <v>NA</v>
          </cell>
          <cell r="V395" t="str">
            <v>NA</v>
          </cell>
          <cell r="W395" t="str">
            <v>NA</v>
          </cell>
          <cell r="X395" t="str">
            <v>NA</v>
          </cell>
          <cell r="Y395" t="str">
            <v>CMC013</v>
          </cell>
          <cell r="Z395" t="str">
            <v>NA</v>
          </cell>
          <cell r="AA395" t="str">
            <v>NA</v>
          </cell>
          <cell r="AB395" t="str">
            <v>NA</v>
          </cell>
          <cell r="AC395" t="str">
            <v>NA</v>
          </cell>
          <cell r="AD395">
            <v>1</v>
          </cell>
          <cell r="AE395" t="str">
            <v>NA</v>
          </cell>
          <cell r="AF395" t="str">
            <v>NA</v>
          </cell>
          <cell r="AG395" t="str">
            <v>NA</v>
          </cell>
          <cell r="AH395" t="str">
            <v>NA</v>
          </cell>
          <cell r="AI395">
            <v>2</v>
          </cell>
          <cell r="AJ395">
            <v>2</v>
          </cell>
          <cell r="AO395">
            <v>468443</v>
          </cell>
          <cell r="AP395">
            <v>264500</v>
          </cell>
          <cell r="AQ395">
            <v>3220</v>
          </cell>
          <cell r="AR395">
            <v>85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264500</v>
          </cell>
          <cell r="AX395">
            <v>90160</v>
          </cell>
          <cell r="AY395">
            <v>1190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373643</v>
          </cell>
          <cell r="BE395">
            <v>83103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41552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41552</v>
          </cell>
          <cell r="BP395">
            <v>106495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53248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53248</v>
          </cell>
          <cell r="CA395">
            <v>41552</v>
          </cell>
          <cell r="CB395">
            <v>94800</v>
          </cell>
          <cell r="CC395">
            <v>0.05</v>
          </cell>
          <cell r="CD395">
            <v>468443</v>
          </cell>
        </row>
        <row r="396">
          <cell r="B396" t="str">
            <v>ML015</v>
          </cell>
          <cell r="C396" t="str">
            <v>CAP08</v>
          </cell>
          <cell r="D396" t="str">
            <v>De   800  pares</v>
          </cell>
          <cell r="E396" t="str">
            <v>U</v>
          </cell>
          <cell r="F396" t="str">
            <v>MRD139</v>
          </cell>
          <cell r="G396" t="str">
            <v>MRD354</v>
          </cell>
          <cell r="H396" t="str">
            <v>MRD076</v>
          </cell>
          <cell r="I396" t="str">
            <v>NA</v>
          </cell>
          <cell r="J396" t="str">
            <v>NA</v>
          </cell>
          <cell r="K396" t="str">
            <v>NA</v>
          </cell>
          <cell r="L396" t="str">
            <v>NA</v>
          </cell>
          <cell r="M396">
            <v>1</v>
          </cell>
          <cell r="N396">
            <v>32</v>
          </cell>
          <cell r="O396">
            <v>16</v>
          </cell>
          <cell r="P396" t="str">
            <v>NA</v>
          </cell>
          <cell r="Q396" t="str">
            <v>NA</v>
          </cell>
          <cell r="R396" t="str">
            <v>NA</v>
          </cell>
          <cell r="S396" t="str">
            <v>NA</v>
          </cell>
          <cell r="T396" t="str">
            <v>CER003</v>
          </cell>
          <cell r="U396" t="str">
            <v>NA</v>
          </cell>
          <cell r="V396" t="str">
            <v>NA</v>
          </cell>
          <cell r="W396" t="str">
            <v>NA</v>
          </cell>
          <cell r="X396" t="str">
            <v>NA</v>
          </cell>
          <cell r="Y396" t="str">
            <v>CMC013</v>
          </cell>
          <cell r="Z396" t="str">
            <v>NA</v>
          </cell>
          <cell r="AA396" t="str">
            <v>NA</v>
          </cell>
          <cell r="AB396" t="str">
            <v>NA</v>
          </cell>
          <cell r="AC396" t="str">
            <v>NA</v>
          </cell>
          <cell r="AD396">
            <v>1</v>
          </cell>
          <cell r="AE396" t="str">
            <v>NA</v>
          </cell>
          <cell r="AF396" t="str">
            <v>NA</v>
          </cell>
          <cell r="AG396" t="str">
            <v>NA</v>
          </cell>
          <cell r="AH396" t="str">
            <v>NA</v>
          </cell>
          <cell r="AI396">
            <v>1.8</v>
          </cell>
          <cell r="AJ396">
            <v>1.8</v>
          </cell>
          <cell r="AO396">
            <v>492677</v>
          </cell>
          <cell r="AP396">
            <v>264500</v>
          </cell>
          <cell r="AQ396">
            <v>3220</v>
          </cell>
          <cell r="AR396">
            <v>85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264500</v>
          </cell>
          <cell r="AX396">
            <v>103040</v>
          </cell>
          <cell r="AY396">
            <v>1360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387345</v>
          </cell>
          <cell r="BE396">
            <v>83103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46168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46168</v>
          </cell>
          <cell r="BP396">
            <v>106495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59164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59164</v>
          </cell>
          <cell r="CA396">
            <v>46168</v>
          </cell>
          <cell r="CB396">
            <v>105332</v>
          </cell>
          <cell r="CC396">
            <v>0.05</v>
          </cell>
          <cell r="CD396">
            <v>492677</v>
          </cell>
        </row>
        <row r="397">
          <cell r="B397" t="str">
            <v>EPC14</v>
          </cell>
          <cell r="C397" t="str">
            <v>CAP08</v>
          </cell>
          <cell r="D397" t="str">
            <v>De   900  pares</v>
          </cell>
          <cell r="E397" t="str">
            <v>U</v>
          </cell>
          <cell r="F397" t="str">
            <v>MRD250</v>
          </cell>
          <cell r="G397" t="str">
            <v>MRD215</v>
          </cell>
          <cell r="H397" t="str">
            <v>MRD252</v>
          </cell>
          <cell r="I397" t="str">
            <v>MRD046</v>
          </cell>
          <cell r="J397" t="str">
            <v>NA</v>
          </cell>
          <cell r="K397" t="str">
            <v>NA</v>
          </cell>
          <cell r="L397" t="str">
            <v>NA</v>
          </cell>
          <cell r="M397">
            <v>1</v>
          </cell>
          <cell r="N397">
            <v>0.5</v>
          </cell>
          <cell r="O397">
            <v>0.15</v>
          </cell>
          <cell r="P397">
            <v>1818</v>
          </cell>
          <cell r="Q397" t="str">
            <v>NA</v>
          </cell>
          <cell r="R397" t="str">
            <v>NA</v>
          </cell>
          <cell r="S397" t="str">
            <v>NA</v>
          </cell>
          <cell r="T397" t="str">
            <v>CER003</v>
          </cell>
          <cell r="U397" t="str">
            <v>NA</v>
          </cell>
          <cell r="V397" t="str">
            <v>NA</v>
          </cell>
          <cell r="W397" t="str">
            <v>NA</v>
          </cell>
          <cell r="X397" t="str">
            <v>NA</v>
          </cell>
          <cell r="Y397" t="str">
            <v>CMC013</v>
          </cell>
          <cell r="Z397" t="str">
            <v>NA</v>
          </cell>
          <cell r="AA397" t="str">
            <v>NA</v>
          </cell>
          <cell r="AB397" t="str">
            <v>NA</v>
          </cell>
          <cell r="AC397" t="str">
            <v>NA</v>
          </cell>
          <cell r="AD397">
            <v>1</v>
          </cell>
          <cell r="AE397" t="str">
            <v>NA</v>
          </cell>
          <cell r="AF397" t="str">
            <v>NA</v>
          </cell>
          <cell r="AG397" t="str">
            <v>NA</v>
          </cell>
          <cell r="AH397" t="str">
            <v>NA</v>
          </cell>
          <cell r="AI397">
            <v>1</v>
          </cell>
          <cell r="AJ397">
            <v>1</v>
          </cell>
          <cell r="AO397">
            <v>318498</v>
          </cell>
          <cell r="AP397">
            <v>33375</v>
          </cell>
          <cell r="AQ397">
            <v>14663</v>
          </cell>
          <cell r="AR397">
            <v>25875</v>
          </cell>
          <cell r="AS397">
            <v>43</v>
          </cell>
          <cell r="AT397">
            <v>0</v>
          </cell>
          <cell r="AU397">
            <v>0</v>
          </cell>
          <cell r="AV397">
            <v>0</v>
          </cell>
          <cell r="AW397">
            <v>33375</v>
          </cell>
          <cell r="AX397">
            <v>7332</v>
          </cell>
          <cell r="AY397">
            <v>3881</v>
          </cell>
          <cell r="AZ397">
            <v>78174</v>
          </cell>
          <cell r="BA397">
            <v>0</v>
          </cell>
          <cell r="BB397">
            <v>0</v>
          </cell>
          <cell r="BC397">
            <v>0</v>
          </cell>
          <cell r="BD397">
            <v>128900</v>
          </cell>
          <cell r="BE397">
            <v>83103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83103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83103</v>
          </cell>
          <cell r="BP397">
            <v>106495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106495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106495</v>
          </cell>
          <cell r="CA397">
            <v>83103</v>
          </cell>
          <cell r="CB397">
            <v>189598</v>
          </cell>
          <cell r="CC397">
            <v>0.05</v>
          </cell>
          <cell r="CD397">
            <v>318498</v>
          </cell>
        </row>
        <row r="398">
          <cell r="B398" t="str">
            <v>ETL05</v>
          </cell>
          <cell r="C398" t="str">
            <v>CAP08</v>
          </cell>
          <cell r="D398" t="str">
            <v>De   900  pares</v>
          </cell>
          <cell r="E398" t="str">
            <v>U</v>
          </cell>
          <cell r="F398" t="str">
            <v>MRD157</v>
          </cell>
          <cell r="G398" t="str">
            <v>MRD354</v>
          </cell>
          <cell r="H398" t="str">
            <v>MRD076</v>
          </cell>
          <cell r="I398" t="str">
            <v>NA</v>
          </cell>
          <cell r="J398" t="str">
            <v>NA</v>
          </cell>
          <cell r="K398" t="str">
            <v>NA</v>
          </cell>
          <cell r="L398" t="str">
            <v>NA</v>
          </cell>
          <cell r="M398">
            <v>1</v>
          </cell>
          <cell r="N398">
            <v>36</v>
          </cell>
          <cell r="O398">
            <v>18</v>
          </cell>
          <cell r="P398" t="str">
            <v>NA</v>
          </cell>
          <cell r="Q398" t="str">
            <v>NA</v>
          </cell>
          <cell r="R398" t="str">
            <v>NA</v>
          </cell>
          <cell r="S398" t="str">
            <v>NA</v>
          </cell>
          <cell r="T398" t="str">
            <v>CER003</v>
          </cell>
          <cell r="U398" t="str">
            <v>CER011</v>
          </cell>
          <cell r="V398" t="str">
            <v>NA</v>
          </cell>
          <cell r="W398" t="str">
            <v>NA</v>
          </cell>
          <cell r="X398" t="str">
            <v>NA</v>
          </cell>
          <cell r="Y398" t="str">
            <v>CMC013</v>
          </cell>
          <cell r="Z398" t="str">
            <v>CMC015</v>
          </cell>
          <cell r="AA398" t="str">
            <v>NA</v>
          </cell>
          <cell r="AB398" t="str">
            <v>NA</v>
          </cell>
          <cell r="AC398" t="str">
            <v>NA</v>
          </cell>
          <cell r="AD398">
            <v>0.94</v>
          </cell>
          <cell r="AE398">
            <v>1</v>
          </cell>
          <cell r="AF398" t="str">
            <v>NA</v>
          </cell>
          <cell r="AG398" t="str">
            <v>NA</v>
          </cell>
          <cell r="AH398" t="str">
            <v>NA</v>
          </cell>
          <cell r="AI398">
            <v>3.38</v>
          </cell>
          <cell r="AJ398">
            <v>3.6</v>
          </cell>
          <cell r="AK398">
            <v>3.38</v>
          </cell>
          <cell r="AO398">
            <v>1184160</v>
          </cell>
          <cell r="AP398">
            <v>903900</v>
          </cell>
          <cell r="AQ398">
            <v>3220</v>
          </cell>
          <cell r="AR398">
            <v>85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903900</v>
          </cell>
          <cell r="AX398">
            <v>115920</v>
          </cell>
          <cell r="AY398">
            <v>1530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1072418</v>
          </cell>
          <cell r="BE398">
            <v>83103</v>
          </cell>
          <cell r="BF398">
            <v>19028</v>
          </cell>
          <cell r="BG398">
            <v>0</v>
          </cell>
          <cell r="BH398">
            <v>0</v>
          </cell>
          <cell r="BI398">
            <v>0</v>
          </cell>
          <cell r="BJ398">
            <v>23111</v>
          </cell>
          <cell r="BK398">
            <v>5630</v>
          </cell>
          <cell r="BL398">
            <v>0</v>
          </cell>
          <cell r="BM398">
            <v>0</v>
          </cell>
          <cell r="BN398">
            <v>0</v>
          </cell>
          <cell r="BO398">
            <v>28741</v>
          </cell>
          <cell r="BP398">
            <v>106495</v>
          </cell>
          <cell r="BQ398">
            <v>180437</v>
          </cell>
          <cell r="BR398">
            <v>0</v>
          </cell>
          <cell r="BS398">
            <v>0</v>
          </cell>
          <cell r="BT398">
            <v>0</v>
          </cell>
          <cell r="BU398">
            <v>29617</v>
          </cell>
          <cell r="BV398">
            <v>53384</v>
          </cell>
          <cell r="BW398">
            <v>0</v>
          </cell>
          <cell r="BX398">
            <v>0</v>
          </cell>
          <cell r="BY398">
            <v>0</v>
          </cell>
          <cell r="BZ398">
            <v>83001</v>
          </cell>
          <cell r="CA398">
            <v>28741</v>
          </cell>
          <cell r="CB398">
            <v>111742</v>
          </cell>
          <cell r="CC398">
            <v>0.05</v>
          </cell>
          <cell r="CD398">
            <v>1184160</v>
          </cell>
        </row>
        <row r="399">
          <cell r="B399" t="str">
            <v>ETP05</v>
          </cell>
          <cell r="C399" t="str">
            <v>CAP08</v>
          </cell>
          <cell r="D399" t="str">
            <v>De   900  pares</v>
          </cell>
          <cell r="E399" t="str">
            <v>U</v>
          </cell>
          <cell r="F399" t="str">
            <v>NA</v>
          </cell>
          <cell r="G399" t="str">
            <v>NA</v>
          </cell>
          <cell r="H399" t="str">
            <v>NA</v>
          </cell>
          <cell r="I399" t="str">
            <v>NA</v>
          </cell>
          <cell r="J399" t="str">
            <v>NA</v>
          </cell>
          <cell r="K399" t="str">
            <v>NA</v>
          </cell>
          <cell r="L399" t="str">
            <v>NA</v>
          </cell>
          <cell r="M399" t="str">
            <v>NA</v>
          </cell>
          <cell r="N399" t="str">
            <v>NA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 t="str">
            <v>NA</v>
          </cell>
          <cell r="T399" t="str">
            <v>NA</v>
          </cell>
          <cell r="U399" t="str">
            <v>NA</v>
          </cell>
          <cell r="V399" t="str">
            <v>NA</v>
          </cell>
          <cell r="W399" t="str">
            <v>NA</v>
          </cell>
          <cell r="X399" t="str">
            <v>NA</v>
          </cell>
          <cell r="Y399" t="str">
            <v>NA</v>
          </cell>
          <cell r="Z399" t="str">
            <v>NA</v>
          </cell>
          <cell r="AA399" t="str">
            <v>NA</v>
          </cell>
          <cell r="AB399" t="str">
            <v>NA</v>
          </cell>
          <cell r="AC399" t="str">
            <v>NA</v>
          </cell>
          <cell r="AD399" t="str">
            <v>NA</v>
          </cell>
          <cell r="AE399" t="str">
            <v>NA</v>
          </cell>
          <cell r="AF399" t="str">
            <v>NA</v>
          </cell>
          <cell r="AG399" t="str">
            <v>NA</v>
          </cell>
          <cell r="AH399" t="str">
            <v>NA</v>
          </cell>
          <cell r="AI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0.05</v>
          </cell>
          <cell r="CD399">
            <v>0</v>
          </cell>
        </row>
        <row r="400">
          <cell r="B400" t="str">
            <v>ML016</v>
          </cell>
          <cell r="C400" t="str">
            <v>CAP08</v>
          </cell>
          <cell r="D400" t="str">
            <v>De   900  pares</v>
          </cell>
          <cell r="E400" t="str">
            <v>U</v>
          </cell>
          <cell r="F400" t="str">
            <v>MRD139</v>
          </cell>
          <cell r="G400" t="str">
            <v>MRD354</v>
          </cell>
          <cell r="H400" t="str">
            <v>MRD076</v>
          </cell>
          <cell r="I400" t="str">
            <v>NA</v>
          </cell>
          <cell r="J400" t="str">
            <v>NA</v>
          </cell>
          <cell r="K400" t="str">
            <v>NA</v>
          </cell>
          <cell r="L400" t="str">
            <v>NA</v>
          </cell>
          <cell r="M400">
            <v>1</v>
          </cell>
          <cell r="N400">
            <v>32</v>
          </cell>
          <cell r="O400">
            <v>16</v>
          </cell>
          <cell r="P400" t="str">
            <v>NA</v>
          </cell>
          <cell r="Q400" t="str">
            <v>NA</v>
          </cell>
          <cell r="R400" t="str">
            <v>NA</v>
          </cell>
          <cell r="S400" t="str">
            <v>NA</v>
          </cell>
          <cell r="T400" t="str">
            <v>CER003</v>
          </cell>
          <cell r="U400" t="str">
            <v>NA</v>
          </cell>
          <cell r="V400" t="str">
            <v>NA</v>
          </cell>
          <cell r="W400" t="str">
            <v>NA</v>
          </cell>
          <cell r="X400" t="str">
            <v>NA</v>
          </cell>
          <cell r="Y400" t="str">
            <v>CMC013</v>
          </cell>
          <cell r="Z400" t="str">
            <v>NA</v>
          </cell>
          <cell r="AA400" t="str">
            <v>NA</v>
          </cell>
          <cell r="AB400" t="str">
            <v>NA</v>
          </cell>
          <cell r="AC400" t="str">
            <v>NA</v>
          </cell>
          <cell r="AD400">
            <v>1</v>
          </cell>
          <cell r="AE400" t="str">
            <v>NA</v>
          </cell>
          <cell r="AF400" t="str">
            <v>NA</v>
          </cell>
          <cell r="AG400" t="str">
            <v>NA</v>
          </cell>
          <cell r="AH400" t="str">
            <v>NA</v>
          </cell>
          <cell r="AI400">
            <v>1.6</v>
          </cell>
          <cell r="AJ400">
            <v>1.6</v>
          </cell>
          <cell r="AO400">
            <v>505843</v>
          </cell>
          <cell r="AP400">
            <v>264500</v>
          </cell>
          <cell r="AQ400">
            <v>3220</v>
          </cell>
          <cell r="AR400">
            <v>85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264500</v>
          </cell>
          <cell r="AX400">
            <v>103040</v>
          </cell>
          <cell r="AY400">
            <v>1360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387345</v>
          </cell>
          <cell r="BE400">
            <v>83103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51939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51939</v>
          </cell>
          <cell r="BP400">
            <v>106495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66559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66559</v>
          </cell>
          <cell r="CA400">
            <v>51939</v>
          </cell>
          <cell r="CB400">
            <v>118498</v>
          </cell>
          <cell r="CC400">
            <v>0.05</v>
          </cell>
          <cell r="CD400">
            <v>505843</v>
          </cell>
        </row>
        <row r="401">
          <cell r="B401" t="str">
            <v>MP014</v>
          </cell>
          <cell r="C401" t="str">
            <v>CAP08</v>
          </cell>
          <cell r="D401" t="str">
            <v>De   900  pares</v>
          </cell>
          <cell r="E401" t="str">
            <v>U</v>
          </cell>
          <cell r="F401" t="str">
            <v>MRD250</v>
          </cell>
          <cell r="G401" t="str">
            <v>MRD215</v>
          </cell>
          <cell r="H401" t="str">
            <v>MRD252</v>
          </cell>
          <cell r="I401" t="str">
            <v>MRD046</v>
          </cell>
          <cell r="J401" t="str">
            <v>NA</v>
          </cell>
          <cell r="K401" t="str">
            <v>NA</v>
          </cell>
          <cell r="L401" t="str">
            <v>NA</v>
          </cell>
          <cell r="M401">
            <v>1</v>
          </cell>
          <cell r="N401">
            <v>0.5</v>
          </cell>
          <cell r="O401">
            <v>0.15</v>
          </cell>
          <cell r="P401">
            <v>1818</v>
          </cell>
          <cell r="Q401" t="str">
            <v>NA</v>
          </cell>
          <cell r="R401" t="str">
            <v>NA</v>
          </cell>
          <cell r="S401" t="str">
            <v>NA</v>
          </cell>
          <cell r="T401" t="str">
            <v>CER003</v>
          </cell>
          <cell r="U401" t="str">
            <v>NA</v>
          </cell>
          <cell r="V401" t="str">
            <v>NA</v>
          </cell>
          <cell r="W401" t="str">
            <v>NA</v>
          </cell>
          <cell r="X401" t="str">
            <v>NA</v>
          </cell>
          <cell r="Y401" t="str">
            <v>CMC013</v>
          </cell>
          <cell r="Z401" t="str">
            <v>NA</v>
          </cell>
          <cell r="AA401" t="str">
            <v>NA</v>
          </cell>
          <cell r="AB401" t="str">
            <v>NA</v>
          </cell>
          <cell r="AC401" t="str">
            <v>NA</v>
          </cell>
          <cell r="AD401">
            <v>1</v>
          </cell>
          <cell r="AE401" t="str">
            <v>NA</v>
          </cell>
          <cell r="AF401" t="str">
            <v>NA</v>
          </cell>
          <cell r="AG401" t="str">
            <v>NA</v>
          </cell>
          <cell r="AH401" t="str">
            <v>NA</v>
          </cell>
          <cell r="AI401">
            <v>1</v>
          </cell>
          <cell r="AJ401">
            <v>1</v>
          </cell>
          <cell r="AO401">
            <v>318498</v>
          </cell>
          <cell r="AP401">
            <v>33375</v>
          </cell>
          <cell r="AQ401">
            <v>14663</v>
          </cell>
          <cell r="AR401">
            <v>25875</v>
          </cell>
          <cell r="AS401">
            <v>43</v>
          </cell>
          <cell r="AT401">
            <v>0</v>
          </cell>
          <cell r="AU401">
            <v>0</v>
          </cell>
          <cell r="AV401">
            <v>0</v>
          </cell>
          <cell r="AW401">
            <v>33375</v>
          </cell>
          <cell r="AX401">
            <v>7332</v>
          </cell>
          <cell r="AY401">
            <v>3881</v>
          </cell>
          <cell r="AZ401">
            <v>78174</v>
          </cell>
          <cell r="BA401">
            <v>0</v>
          </cell>
          <cell r="BB401">
            <v>0</v>
          </cell>
          <cell r="BC401">
            <v>0</v>
          </cell>
          <cell r="BD401">
            <v>128900</v>
          </cell>
          <cell r="BE401">
            <v>83103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83103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83103</v>
          </cell>
          <cell r="BP401">
            <v>106495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106495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106495</v>
          </cell>
          <cell r="CA401">
            <v>83103</v>
          </cell>
          <cell r="CB401">
            <v>189598</v>
          </cell>
          <cell r="CC401">
            <v>0.05</v>
          </cell>
          <cell r="CD401">
            <v>318498</v>
          </cell>
        </row>
        <row r="402">
          <cell r="B402" t="str">
            <v>PBC14</v>
          </cell>
          <cell r="C402" t="str">
            <v>CAP08</v>
          </cell>
          <cell r="D402" t="str">
            <v>De   900  pares</v>
          </cell>
          <cell r="E402" t="str">
            <v>U</v>
          </cell>
          <cell r="F402" t="str">
            <v>NA</v>
          </cell>
          <cell r="G402" t="str">
            <v>NA</v>
          </cell>
          <cell r="H402" t="str">
            <v>NA</v>
          </cell>
          <cell r="I402" t="str">
            <v>NA</v>
          </cell>
          <cell r="J402" t="str">
            <v>NA</v>
          </cell>
          <cell r="K402" t="str">
            <v>NA</v>
          </cell>
          <cell r="L402" t="str">
            <v>NA</v>
          </cell>
          <cell r="M402" t="str">
            <v>NA</v>
          </cell>
          <cell r="N402" t="str">
            <v>NA</v>
          </cell>
          <cell r="O402" t="str">
            <v>NA</v>
          </cell>
          <cell r="P402" t="str">
            <v>NA</v>
          </cell>
          <cell r="Q402" t="str">
            <v>NA</v>
          </cell>
          <cell r="R402" t="str">
            <v>NA</v>
          </cell>
          <cell r="S402" t="str">
            <v>NA</v>
          </cell>
          <cell r="T402" t="str">
            <v>CER001</v>
          </cell>
          <cell r="U402" t="str">
            <v>NA</v>
          </cell>
          <cell r="V402" t="str">
            <v>NA</v>
          </cell>
          <cell r="W402" t="str">
            <v>NA</v>
          </cell>
          <cell r="X402" t="str">
            <v>NA</v>
          </cell>
          <cell r="Y402" t="str">
            <v>CMC011</v>
          </cell>
          <cell r="Z402" t="str">
            <v>NA</v>
          </cell>
          <cell r="AA402" t="str">
            <v>NA</v>
          </cell>
          <cell r="AB402" t="str">
            <v>NA</v>
          </cell>
          <cell r="AC402" t="str">
            <v>NA</v>
          </cell>
          <cell r="AD402">
            <v>1</v>
          </cell>
          <cell r="AE402" t="str">
            <v>NA</v>
          </cell>
          <cell r="AF402" t="str">
            <v>NA</v>
          </cell>
          <cell r="AG402" t="str">
            <v>NA</v>
          </cell>
          <cell r="AH402" t="str">
            <v>NA</v>
          </cell>
          <cell r="AI402">
            <v>175</v>
          </cell>
          <cell r="AJ402">
            <v>175</v>
          </cell>
          <cell r="AO402">
            <v>2152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250716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1433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1433</v>
          </cell>
          <cell r="BP402">
            <v>125868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719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719</v>
          </cell>
          <cell r="CA402">
            <v>1433</v>
          </cell>
          <cell r="CB402">
            <v>2152</v>
          </cell>
          <cell r="CC402">
            <v>0.05</v>
          </cell>
          <cell r="CD402">
            <v>2152</v>
          </cell>
        </row>
        <row r="403">
          <cell r="B403" t="str">
            <v>EPC15</v>
          </cell>
          <cell r="C403" t="str">
            <v>CAP08</v>
          </cell>
          <cell r="D403" t="str">
            <v>De  1200  pares</v>
          </cell>
          <cell r="E403" t="str">
            <v>U</v>
          </cell>
          <cell r="F403" t="str">
            <v>MRD250</v>
          </cell>
          <cell r="G403" t="str">
            <v>MRD215</v>
          </cell>
          <cell r="H403" t="str">
            <v>MRD252</v>
          </cell>
          <cell r="I403" t="str">
            <v>MRD046</v>
          </cell>
          <cell r="J403" t="str">
            <v>NA</v>
          </cell>
          <cell r="K403" t="str">
            <v>NA</v>
          </cell>
          <cell r="L403" t="str">
            <v>NA</v>
          </cell>
          <cell r="M403">
            <v>1</v>
          </cell>
          <cell r="N403">
            <v>0.75</v>
          </cell>
          <cell r="O403">
            <v>0.16</v>
          </cell>
          <cell r="P403">
            <v>2424</v>
          </cell>
          <cell r="Q403" t="str">
            <v>NA</v>
          </cell>
          <cell r="R403" t="str">
            <v>NA</v>
          </cell>
          <cell r="S403" t="str">
            <v>NA</v>
          </cell>
          <cell r="T403" t="str">
            <v>CER003</v>
          </cell>
          <cell r="U403" t="str">
            <v>NA</v>
          </cell>
          <cell r="V403" t="str">
            <v>NA</v>
          </cell>
          <cell r="W403" t="str">
            <v>NA</v>
          </cell>
          <cell r="X403" t="str">
            <v>NA</v>
          </cell>
          <cell r="Y403" t="str">
            <v>CMC013</v>
          </cell>
          <cell r="Z403" t="str">
            <v>NA</v>
          </cell>
          <cell r="AA403" t="str">
            <v>NA</v>
          </cell>
          <cell r="AB403" t="str">
            <v>NA</v>
          </cell>
          <cell r="AC403" t="str">
            <v>NA</v>
          </cell>
          <cell r="AD403">
            <v>1</v>
          </cell>
          <cell r="AE403" t="str">
            <v>NA</v>
          </cell>
          <cell r="AF403" t="str">
            <v>NA</v>
          </cell>
          <cell r="AG403" t="str">
            <v>NA</v>
          </cell>
          <cell r="AH403" t="str">
            <v>NA</v>
          </cell>
          <cell r="AI403">
            <v>0.8</v>
          </cell>
          <cell r="AJ403">
            <v>0.8</v>
          </cell>
          <cell r="AO403">
            <v>397379</v>
          </cell>
          <cell r="AP403">
            <v>33375</v>
          </cell>
          <cell r="AQ403">
            <v>14663</v>
          </cell>
          <cell r="AR403">
            <v>25875</v>
          </cell>
          <cell r="AS403">
            <v>43</v>
          </cell>
          <cell r="AT403">
            <v>0</v>
          </cell>
          <cell r="AU403">
            <v>0</v>
          </cell>
          <cell r="AV403">
            <v>0</v>
          </cell>
          <cell r="AW403">
            <v>33375</v>
          </cell>
          <cell r="AX403">
            <v>10997</v>
          </cell>
          <cell r="AY403">
            <v>4140</v>
          </cell>
          <cell r="AZ403">
            <v>104232</v>
          </cell>
          <cell r="BA403">
            <v>0</v>
          </cell>
          <cell r="BB403">
            <v>0</v>
          </cell>
          <cell r="BC403">
            <v>0</v>
          </cell>
          <cell r="BD403">
            <v>160381</v>
          </cell>
          <cell r="BE403">
            <v>83103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103879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103879</v>
          </cell>
          <cell r="BP403">
            <v>106495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133119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133119</v>
          </cell>
          <cell r="CA403">
            <v>103879</v>
          </cell>
          <cell r="CB403">
            <v>236998</v>
          </cell>
          <cell r="CC403">
            <v>0.05</v>
          </cell>
          <cell r="CD403">
            <v>397379</v>
          </cell>
        </row>
        <row r="404">
          <cell r="B404" t="str">
            <v>ETL06</v>
          </cell>
          <cell r="C404" t="str">
            <v>CAP08</v>
          </cell>
          <cell r="D404" t="str">
            <v>De  1200  pares</v>
          </cell>
          <cell r="E404" t="str">
            <v>U</v>
          </cell>
          <cell r="F404" t="str">
            <v>MRD158</v>
          </cell>
          <cell r="G404" t="str">
            <v>MRD354</v>
          </cell>
          <cell r="H404" t="str">
            <v>MRD076</v>
          </cell>
          <cell r="I404" t="str">
            <v>NA</v>
          </cell>
          <cell r="J404" t="str">
            <v>NA</v>
          </cell>
          <cell r="K404" t="str">
            <v>NA</v>
          </cell>
          <cell r="L404" t="str">
            <v>NA</v>
          </cell>
          <cell r="M404">
            <v>1</v>
          </cell>
          <cell r="N404">
            <v>48</v>
          </cell>
          <cell r="O404">
            <v>24</v>
          </cell>
          <cell r="P404" t="str">
            <v>NA</v>
          </cell>
          <cell r="Q404" t="str">
            <v>NA</v>
          </cell>
          <cell r="R404" t="str">
            <v>NA</v>
          </cell>
          <cell r="S404" t="str">
            <v>NA</v>
          </cell>
          <cell r="T404" t="str">
            <v>CER003</v>
          </cell>
          <cell r="U404" t="str">
            <v>CER011</v>
          </cell>
          <cell r="V404" t="str">
            <v>NA</v>
          </cell>
          <cell r="W404" t="str">
            <v>NA</v>
          </cell>
          <cell r="X404" t="str">
            <v>NA</v>
          </cell>
          <cell r="Y404" t="str">
            <v>CMC013</v>
          </cell>
          <cell r="Z404" t="str">
            <v>CMC015</v>
          </cell>
          <cell r="AA404" t="str">
            <v>NA</v>
          </cell>
          <cell r="AB404" t="str">
            <v>NA</v>
          </cell>
          <cell r="AC404" t="str">
            <v>NA</v>
          </cell>
          <cell r="AD404">
            <v>1</v>
          </cell>
          <cell r="AE404">
            <v>0.71</v>
          </cell>
          <cell r="AF404" t="str">
            <v>NA</v>
          </cell>
          <cell r="AG404" t="str">
            <v>NA</v>
          </cell>
          <cell r="AH404" t="str">
            <v>NA</v>
          </cell>
          <cell r="AI404">
            <v>2.5</v>
          </cell>
          <cell r="AJ404">
            <v>2.5</v>
          </cell>
          <cell r="AK404">
            <v>3.5</v>
          </cell>
          <cell r="AO404">
            <v>1625167</v>
          </cell>
          <cell r="AP404">
            <v>1265000</v>
          </cell>
          <cell r="AQ404">
            <v>3220</v>
          </cell>
          <cell r="AR404">
            <v>85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1265000</v>
          </cell>
          <cell r="AX404">
            <v>154560</v>
          </cell>
          <cell r="AY404">
            <v>2040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1492680</v>
          </cell>
          <cell r="BE404">
            <v>83103</v>
          </cell>
          <cell r="BF404">
            <v>19028</v>
          </cell>
          <cell r="BG404">
            <v>0</v>
          </cell>
          <cell r="BH404">
            <v>0</v>
          </cell>
          <cell r="BI404">
            <v>0</v>
          </cell>
          <cell r="BJ404">
            <v>33241</v>
          </cell>
          <cell r="BK404">
            <v>5404</v>
          </cell>
          <cell r="BL404">
            <v>0</v>
          </cell>
          <cell r="BM404">
            <v>0</v>
          </cell>
          <cell r="BN404">
            <v>0</v>
          </cell>
          <cell r="BO404">
            <v>38645</v>
          </cell>
          <cell r="BP404">
            <v>106495</v>
          </cell>
          <cell r="BQ404">
            <v>180437</v>
          </cell>
          <cell r="BR404">
            <v>0</v>
          </cell>
          <cell r="BS404">
            <v>0</v>
          </cell>
          <cell r="BT404">
            <v>0</v>
          </cell>
          <cell r="BU404">
            <v>42598</v>
          </cell>
          <cell r="BV404">
            <v>51244</v>
          </cell>
          <cell r="BW404">
            <v>0</v>
          </cell>
          <cell r="BX404">
            <v>0</v>
          </cell>
          <cell r="BY404">
            <v>0</v>
          </cell>
          <cell r="BZ404">
            <v>93842</v>
          </cell>
          <cell r="CA404">
            <v>38645</v>
          </cell>
          <cell r="CB404">
            <v>132487</v>
          </cell>
          <cell r="CC404">
            <v>0.05</v>
          </cell>
          <cell r="CD404">
            <v>1625167</v>
          </cell>
        </row>
        <row r="405">
          <cell r="B405" t="str">
            <v>ETP06</v>
          </cell>
          <cell r="C405" t="str">
            <v>CAP08</v>
          </cell>
          <cell r="D405" t="str">
            <v>De  1200  pares</v>
          </cell>
          <cell r="E405" t="str">
            <v>U</v>
          </cell>
          <cell r="F405" t="str">
            <v>NA</v>
          </cell>
          <cell r="G405" t="str">
            <v>NA</v>
          </cell>
          <cell r="H405" t="str">
            <v>NA</v>
          </cell>
          <cell r="I405" t="str">
            <v>NA</v>
          </cell>
          <cell r="J405" t="str">
            <v>NA</v>
          </cell>
          <cell r="K405" t="str">
            <v>NA</v>
          </cell>
          <cell r="L405" t="str">
            <v>NA</v>
          </cell>
          <cell r="M405" t="str">
            <v>NA</v>
          </cell>
          <cell r="N405" t="str">
            <v>NA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 t="str">
            <v>NA</v>
          </cell>
          <cell r="T405" t="str">
            <v>NA</v>
          </cell>
          <cell r="U405" t="str">
            <v>NA</v>
          </cell>
          <cell r="V405" t="str">
            <v>NA</v>
          </cell>
          <cell r="W405" t="str">
            <v>NA</v>
          </cell>
          <cell r="X405" t="str">
            <v>NA</v>
          </cell>
          <cell r="Y405" t="str">
            <v>NA</v>
          </cell>
          <cell r="Z405" t="str">
            <v>NA</v>
          </cell>
          <cell r="AA405" t="str">
            <v>NA</v>
          </cell>
          <cell r="AB405" t="str">
            <v>NA</v>
          </cell>
          <cell r="AC405" t="str">
            <v>NA</v>
          </cell>
          <cell r="AD405" t="str">
            <v>NA</v>
          </cell>
          <cell r="AE405" t="str">
            <v>NA</v>
          </cell>
          <cell r="AF405" t="str">
            <v>NA</v>
          </cell>
          <cell r="AG405" t="str">
            <v>NA</v>
          </cell>
          <cell r="AH405" t="str">
            <v>NA</v>
          </cell>
          <cell r="AI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0.05</v>
          </cell>
          <cell r="CD405">
            <v>0</v>
          </cell>
        </row>
        <row r="406">
          <cell r="B406" t="str">
            <v>ML017</v>
          </cell>
          <cell r="C406" t="str">
            <v>CAP08</v>
          </cell>
          <cell r="D406" t="str">
            <v>De  1200  pares</v>
          </cell>
          <cell r="E406" t="str">
            <v>U</v>
          </cell>
          <cell r="F406" t="str">
            <v>MRD140</v>
          </cell>
          <cell r="G406" t="str">
            <v>MRD354</v>
          </cell>
          <cell r="H406" t="str">
            <v>MRD076</v>
          </cell>
          <cell r="I406" t="str">
            <v>NA</v>
          </cell>
          <cell r="J406" t="str">
            <v>NA</v>
          </cell>
          <cell r="K406" t="str">
            <v>NA</v>
          </cell>
          <cell r="L406" t="str">
            <v>NA</v>
          </cell>
          <cell r="M406">
            <v>1</v>
          </cell>
          <cell r="N406">
            <v>48</v>
          </cell>
          <cell r="O406">
            <v>24</v>
          </cell>
          <cell r="P406" t="str">
            <v>NA</v>
          </cell>
          <cell r="Q406" t="str">
            <v>NA</v>
          </cell>
          <cell r="R406" t="str">
            <v>NA</v>
          </cell>
          <cell r="S406" t="str">
            <v>NA</v>
          </cell>
          <cell r="T406" t="str">
            <v>CER003</v>
          </cell>
          <cell r="U406" t="str">
            <v>NA</v>
          </cell>
          <cell r="V406" t="str">
            <v>NA</v>
          </cell>
          <cell r="W406" t="str">
            <v>NA</v>
          </cell>
          <cell r="X406" t="str">
            <v>NA</v>
          </cell>
          <cell r="Y406" t="str">
            <v>CMC013</v>
          </cell>
          <cell r="Z406" t="str">
            <v>NA</v>
          </cell>
          <cell r="AA406" t="str">
            <v>NA</v>
          </cell>
          <cell r="AB406" t="str">
            <v>NA</v>
          </cell>
          <cell r="AC406" t="str">
            <v>NA</v>
          </cell>
          <cell r="AD406">
            <v>1</v>
          </cell>
          <cell r="AE406" t="str">
            <v>NA</v>
          </cell>
          <cell r="AF406" t="str">
            <v>NA</v>
          </cell>
          <cell r="AG406" t="str">
            <v>NA</v>
          </cell>
          <cell r="AH406" t="str">
            <v>NA</v>
          </cell>
          <cell r="AI406">
            <v>1</v>
          </cell>
          <cell r="AJ406">
            <v>1</v>
          </cell>
          <cell r="AO406">
            <v>631753</v>
          </cell>
          <cell r="AP406">
            <v>264500</v>
          </cell>
          <cell r="AQ406">
            <v>3220</v>
          </cell>
          <cell r="AR406">
            <v>85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264500</v>
          </cell>
          <cell r="AX406">
            <v>154560</v>
          </cell>
          <cell r="AY406">
            <v>2040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442155</v>
          </cell>
          <cell r="BE406">
            <v>83103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83103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83103</v>
          </cell>
          <cell r="BP406">
            <v>106495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106495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106495</v>
          </cell>
          <cell r="CA406">
            <v>83103</v>
          </cell>
          <cell r="CB406">
            <v>189598</v>
          </cell>
          <cell r="CC406">
            <v>0.05</v>
          </cell>
          <cell r="CD406">
            <v>631753</v>
          </cell>
        </row>
        <row r="407">
          <cell r="B407" t="str">
            <v>MP015</v>
          </cell>
          <cell r="C407" t="str">
            <v>CAP08</v>
          </cell>
          <cell r="D407" t="str">
            <v>De  1200  pares</v>
          </cell>
          <cell r="E407" t="str">
            <v>U</v>
          </cell>
          <cell r="F407" t="str">
            <v>MRD250</v>
          </cell>
          <cell r="G407" t="str">
            <v>MRD215</v>
          </cell>
          <cell r="H407" t="str">
            <v>MRD252</v>
          </cell>
          <cell r="I407" t="str">
            <v>MRD046</v>
          </cell>
          <cell r="J407" t="str">
            <v>NA</v>
          </cell>
          <cell r="K407" t="str">
            <v>NA</v>
          </cell>
          <cell r="L407" t="str">
            <v>NA</v>
          </cell>
          <cell r="M407">
            <v>1</v>
          </cell>
          <cell r="N407">
            <v>0.75</v>
          </cell>
          <cell r="O407">
            <v>0.16</v>
          </cell>
          <cell r="P407">
            <v>2424</v>
          </cell>
          <cell r="Q407" t="str">
            <v>NA</v>
          </cell>
          <cell r="R407" t="str">
            <v>NA</v>
          </cell>
          <cell r="S407" t="str">
            <v>NA</v>
          </cell>
          <cell r="T407" t="str">
            <v>CER003</v>
          </cell>
          <cell r="U407" t="str">
            <v>NA</v>
          </cell>
          <cell r="V407" t="str">
            <v>NA</v>
          </cell>
          <cell r="W407" t="str">
            <v>NA</v>
          </cell>
          <cell r="X407" t="str">
            <v>NA</v>
          </cell>
          <cell r="Y407" t="str">
            <v>CMC013</v>
          </cell>
          <cell r="Z407" t="str">
            <v>NA</v>
          </cell>
          <cell r="AA407" t="str">
            <v>NA</v>
          </cell>
          <cell r="AB407" t="str">
            <v>NA</v>
          </cell>
          <cell r="AC407" t="str">
            <v>NA</v>
          </cell>
          <cell r="AD407">
            <v>1</v>
          </cell>
          <cell r="AE407" t="str">
            <v>NA</v>
          </cell>
          <cell r="AF407" t="str">
            <v>NA</v>
          </cell>
          <cell r="AG407" t="str">
            <v>NA</v>
          </cell>
          <cell r="AH407" t="str">
            <v>NA</v>
          </cell>
          <cell r="AI407">
            <v>0.8</v>
          </cell>
          <cell r="AJ407">
            <v>0.8</v>
          </cell>
          <cell r="AO407">
            <v>397379</v>
          </cell>
          <cell r="AP407">
            <v>33375</v>
          </cell>
          <cell r="AQ407">
            <v>14663</v>
          </cell>
          <cell r="AR407">
            <v>25875</v>
          </cell>
          <cell r="AS407">
            <v>43</v>
          </cell>
          <cell r="AT407">
            <v>0</v>
          </cell>
          <cell r="AU407">
            <v>0</v>
          </cell>
          <cell r="AV407">
            <v>0</v>
          </cell>
          <cell r="AW407">
            <v>33375</v>
          </cell>
          <cell r="AX407">
            <v>10997</v>
          </cell>
          <cell r="AY407">
            <v>4140</v>
          </cell>
          <cell r="AZ407">
            <v>104232</v>
          </cell>
          <cell r="BA407">
            <v>0</v>
          </cell>
          <cell r="BB407">
            <v>0</v>
          </cell>
          <cell r="BC407">
            <v>0</v>
          </cell>
          <cell r="BD407">
            <v>160381</v>
          </cell>
          <cell r="BE407">
            <v>83103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103879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103879</v>
          </cell>
          <cell r="BP407">
            <v>106495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133119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133119</v>
          </cell>
          <cell r="CA407">
            <v>103879</v>
          </cell>
          <cell r="CB407">
            <v>236998</v>
          </cell>
          <cell r="CC407">
            <v>0.05</v>
          </cell>
          <cell r="CD407">
            <v>397379</v>
          </cell>
        </row>
        <row r="408">
          <cell r="B408" t="str">
            <v>PBC15</v>
          </cell>
          <cell r="C408" t="str">
            <v>CAP08</v>
          </cell>
          <cell r="D408" t="str">
            <v>De  1200  pares</v>
          </cell>
          <cell r="E408" t="str">
            <v>U</v>
          </cell>
          <cell r="F408" t="str">
            <v>NA</v>
          </cell>
          <cell r="G408" t="str">
            <v>NA</v>
          </cell>
          <cell r="H408" t="str">
            <v>NA</v>
          </cell>
          <cell r="I408" t="str">
            <v>NA</v>
          </cell>
          <cell r="J408" t="str">
            <v>NA</v>
          </cell>
          <cell r="K408" t="str">
            <v>NA</v>
          </cell>
          <cell r="L408" t="str">
            <v>NA</v>
          </cell>
          <cell r="M408" t="str">
            <v>NA</v>
          </cell>
          <cell r="N408" t="str">
            <v>NA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 t="str">
            <v>NA</v>
          </cell>
          <cell r="T408" t="str">
            <v>CER001</v>
          </cell>
          <cell r="U408" t="str">
            <v>NA</v>
          </cell>
          <cell r="V408" t="str">
            <v>NA</v>
          </cell>
          <cell r="W408" t="str">
            <v>NA</v>
          </cell>
          <cell r="X408" t="str">
            <v>NA</v>
          </cell>
          <cell r="Y408" t="str">
            <v>CMC011</v>
          </cell>
          <cell r="Z408" t="str">
            <v>NA</v>
          </cell>
          <cell r="AA408" t="str">
            <v>NA</v>
          </cell>
          <cell r="AB408" t="str">
            <v>NA</v>
          </cell>
          <cell r="AC408" t="str">
            <v>NA</v>
          </cell>
          <cell r="AD408">
            <v>1</v>
          </cell>
          <cell r="AE408" t="str">
            <v>NA</v>
          </cell>
          <cell r="AF408" t="str">
            <v>NA</v>
          </cell>
          <cell r="AG408" t="str">
            <v>NA</v>
          </cell>
          <cell r="AH408" t="str">
            <v>NA</v>
          </cell>
          <cell r="AI408">
            <v>175</v>
          </cell>
          <cell r="AJ408">
            <v>175</v>
          </cell>
          <cell r="AO408">
            <v>2152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250716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1433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1433</v>
          </cell>
          <cell r="BP408">
            <v>125868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719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719</v>
          </cell>
          <cell r="CA408">
            <v>1433</v>
          </cell>
          <cell r="CB408">
            <v>2152</v>
          </cell>
          <cell r="CC408">
            <v>0.05</v>
          </cell>
          <cell r="CD408">
            <v>2152</v>
          </cell>
        </row>
        <row r="409">
          <cell r="B409" t="str">
            <v>ML018</v>
          </cell>
          <cell r="C409" t="str">
            <v>CAP08</v>
          </cell>
          <cell r="D409" t="str">
            <v>De  1500  pares</v>
          </cell>
          <cell r="E409" t="str">
            <v>U</v>
          </cell>
          <cell r="F409" t="str">
            <v>MRD347</v>
          </cell>
          <cell r="G409" t="str">
            <v>MRD354</v>
          </cell>
          <cell r="H409" t="str">
            <v>MRD076</v>
          </cell>
          <cell r="I409" t="str">
            <v>NA</v>
          </cell>
          <cell r="J409" t="str">
            <v>NA</v>
          </cell>
          <cell r="K409" t="str">
            <v>NA</v>
          </cell>
          <cell r="L409" t="str">
            <v>NA</v>
          </cell>
          <cell r="M409">
            <v>1</v>
          </cell>
          <cell r="N409">
            <v>60</v>
          </cell>
          <cell r="O409">
            <v>30</v>
          </cell>
          <cell r="P409" t="str">
            <v>NA</v>
          </cell>
          <cell r="Q409" t="str">
            <v>NA</v>
          </cell>
          <cell r="R409" t="str">
            <v>NA</v>
          </cell>
          <cell r="S409" t="str">
            <v>NA</v>
          </cell>
          <cell r="T409" t="str">
            <v>CER003</v>
          </cell>
          <cell r="U409" t="str">
            <v>NA</v>
          </cell>
          <cell r="V409" t="str">
            <v>NA</v>
          </cell>
          <cell r="W409" t="str">
            <v>NA</v>
          </cell>
          <cell r="X409" t="str">
            <v>NA</v>
          </cell>
          <cell r="Y409" t="str">
            <v>CMC013</v>
          </cell>
          <cell r="Z409" t="str">
            <v>NA</v>
          </cell>
          <cell r="AA409" t="str">
            <v>NA</v>
          </cell>
          <cell r="AB409" t="str">
            <v>NA</v>
          </cell>
          <cell r="AC409" t="str">
            <v>NA</v>
          </cell>
          <cell r="AD409">
            <v>1</v>
          </cell>
          <cell r="AE409" t="str">
            <v>NA</v>
          </cell>
          <cell r="AF409" t="str">
            <v>NA</v>
          </cell>
          <cell r="AG409" t="str">
            <v>NA</v>
          </cell>
          <cell r="AH409" t="str">
            <v>NA</v>
          </cell>
          <cell r="AI409">
            <v>1.25</v>
          </cell>
          <cell r="AJ409">
            <v>1.25</v>
          </cell>
          <cell r="AO409">
            <v>597456</v>
          </cell>
          <cell r="AP409">
            <v>228800</v>
          </cell>
          <cell r="AQ409">
            <v>3220</v>
          </cell>
          <cell r="AR409">
            <v>85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228800</v>
          </cell>
          <cell r="AX409">
            <v>193200</v>
          </cell>
          <cell r="AY409">
            <v>2550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445778</v>
          </cell>
          <cell r="BE409">
            <v>83103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66482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66482</v>
          </cell>
          <cell r="BP409">
            <v>106495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85196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85196</v>
          </cell>
          <cell r="CA409">
            <v>66482</v>
          </cell>
          <cell r="CB409">
            <v>151678</v>
          </cell>
          <cell r="CC409">
            <v>0.05</v>
          </cell>
          <cell r="CD409">
            <v>597456</v>
          </cell>
        </row>
        <row r="410">
          <cell r="B410" t="str">
            <v>EPC16</v>
          </cell>
          <cell r="C410" t="str">
            <v>CAP08</v>
          </cell>
          <cell r="D410" t="str">
            <v>De  1800  pares</v>
          </cell>
          <cell r="E410" t="str">
            <v>U</v>
          </cell>
          <cell r="F410" t="str">
            <v>MRD250</v>
          </cell>
          <cell r="G410" t="str">
            <v>MRD215</v>
          </cell>
          <cell r="H410" t="str">
            <v>MRD252</v>
          </cell>
          <cell r="I410" t="str">
            <v>MRD046</v>
          </cell>
          <cell r="J410" t="str">
            <v>NA</v>
          </cell>
          <cell r="K410" t="str">
            <v>NA</v>
          </cell>
          <cell r="L410" t="str">
            <v>NA</v>
          </cell>
          <cell r="M410">
            <v>1</v>
          </cell>
          <cell r="N410">
            <v>0.75</v>
          </cell>
          <cell r="O410">
            <v>0.17</v>
          </cell>
          <cell r="P410">
            <v>3636</v>
          </cell>
          <cell r="Q410" t="str">
            <v>NA</v>
          </cell>
          <cell r="R410" t="str">
            <v>NA</v>
          </cell>
          <cell r="S410" t="str">
            <v>NA</v>
          </cell>
          <cell r="T410" t="str">
            <v>CER003</v>
          </cell>
          <cell r="U410" t="str">
            <v>NA</v>
          </cell>
          <cell r="V410" t="str">
            <v>NA</v>
          </cell>
          <cell r="W410" t="str">
            <v>NA</v>
          </cell>
          <cell r="X410" t="str">
            <v>NA</v>
          </cell>
          <cell r="Y410" t="str">
            <v>CMC013</v>
          </cell>
          <cell r="Z410" t="str">
            <v>NA</v>
          </cell>
          <cell r="AA410" t="str">
            <v>NA</v>
          </cell>
          <cell r="AB410" t="str">
            <v>NA</v>
          </cell>
          <cell r="AC410" t="str">
            <v>NA</v>
          </cell>
          <cell r="AD410">
            <v>1</v>
          </cell>
          <cell r="AE410" t="str">
            <v>NA</v>
          </cell>
          <cell r="AF410" t="str">
            <v>NA</v>
          </cell>
          <cell r="AG410" t="str">
            <v>NA</v>
          </cell>
          <cell r="AH410" t="str">
            <v>NA</v>
          </cell>
          <cell r="AI410">
            <v>0.5</v>
          </cell>
          <cell r="AJ410">
            <v>0.5</v>
          </cell>
          <cell r="AO410">
            <v>594571</v>
          </cell>
          <cell r="AP410">
            <v>33375</v>
          </cell>
          <cell r="AQ410">
            <v>14663</v>
          </cell>
          <cell r="AR410">
            <v>25875</v>
          </cell>
          <cell r="AS410">
            <v>43</v>
          </cell>
          <cell r="AT410">
            <v>0</v>
          </cell>
          <cell r="AU410">
            <v>0</v>
          </cell>
          <cell r="AV410">
            <v>0</v>
          </cell>
          <cell r="AW410">
            <v>33375</v>
          </cell>
          <cell r="AX410">
            <v>10997</v>
          </cell>
          <cell r="AY410">
            <v>4399</v>
          </cell>
          <cell r="AZ410">
            <v>156348</v>
          </cell>
          <cell r="BA410">
            <v>0</v>
          </cell>
          <cell r="BB410">
            <v>0</v>
          </cell>
          <cell r="BC410">
            <v>0</v>
          </cell>
          <cell r="BD410">
            <v>215375</v>
          </cell>
          <cell r="BE410">
            <v>83103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166206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166206</v>
          </cell>
          <cell r="BP410">
            <v>106495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212990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212990</v>
          </cell>
          <cell r="CA410">
            <v>166206</v>
          </cell>
          <cell r="CB410">
            <v>379196</v>
          </cell>
          <cell r="CC410">
            <v>0.05</v>
          </cell>
          <cell r="CD410">
            <v>594571</v>
          </cell>
        </row>
        <row r="411">
          <cell r="B411" t="str">
            <v>ETL07</v>
          </cell>
          <cell r="C411" t="str">
            <v>CAP08</v>
          </cell>
          <cell r="D411" t="str">
            <v>De  1800  pares</v>
          </cell>
          <cell r="E411" t="str">
            <v>U</v>
          </cell>
          <cell r="F411" t="str">
            <v>MRD273</v>
          </cell>
          <cell r="G411" t="str">
            <v>MRD354</v>
          </cell>
          <cell r="H411" t="str">
            <v>MRD076</v>
          </cell>
          <cell r="I411" t="str">
            <v>NA</v>
          </cell>
          <cell r="J411" t="str">
            <v>NA</v>
          </cell>
          <cell r="K411" t="str">
            <v>NA</v>
          </cell>
          <cell r="L411" t="str">
            <v>NA</v>
          </cell>
          <cell r="M411">
            <v>1</v>
          </cell>
          <cell r="N411">
            <v>72</v>
          </cell>
          <cell r="O411">
            <v>36</v>
          </cell>
          <cell r="P411" t="str">
            <v>NA</v>
          </cell>
          <cell r="Q411" t="str">
            <v>NA</v>
          </cell>
          <cell r="R411" t="str">
            <v>NA</v>
          </cell>
          <cell r="S411" t="str">
            <v>NA</v>
          </cell>
          <cell r="T411" t="str">
            <v>CER003</v>
          </cell>
          <cell r="U411" t="str">
            <v>CER011</v>
          </cell>
          <cell r="V411" t="str">
            <v>NA</v>
          </cell>
          <cell r="W411" t="str">
            <v>NA</v>
          </cell>
          <cell r="X411" t="str">
            <v>NA</v>
          </cell>
          <cell r="Y411" t="str">
            <v>CMC013</v>
          </cell>
          <cell r="Z411" t="str">
            <v>CMC015</v>
          </cell>
          <cell r="AA411" t="str">
            <v>NA</v>
          </cell>
          <cell r="AB411" t="str">
            <v>NA</v>
          </cell>
          <cell r="AC411" t="str">
            <v>NA</v>
          </cell>
          <cell r="AD411">
            <v>1</v>
          </cell>
          <cell r="AE411">
            <v>0.5</v>
          </cell>
          <cell r="AF411" t="str">
            <v>NA</v>
          </cell>
          <cell r="AG411" t="str">
            <v>NA</v>
          </cell>
          <cell r="AH411" t="str">
            <v>NA</v>
          </cell>
          <cell r="AI411">
            <v>1.5</v>
          </cell>
          <cell r="AJ411">
            <v>1.5</v>
          </cell>
          <cell r="AK411">
            <v>3</v>
          </cell>
          <cell r="AO411">
            <v>868983</v>
          </cell>
          <cell r="AP411">
            <v>409000</v>
          </cell>
          <cell r="AQ411">
            <v>3220</v>
          </cell>
          <cell r="AR411">
            <v>85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409000</v>
          </cell>
          <cell r="AX411">
            <v>231840</v>
          </cell>
          <cell r="AY411">
            <v>3060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676095</v>
          </cell>
          <cell r="BE411">
            <v>83103</v>
          </cell>
          <cell r="BF411">
            <v>19028</v>
          </cell>
          <cell r="BG411">
            <v>0</v>
          </cell>
          <cell r="BH411">
            <v>0</v>
          </cell>
          <cell r="BI411">
            <v>0</v>
          </cell>
          <cell r="BJ411">
            <v>55402</v>
          </cell>
          <cell r="BK411">
            <v>6343</v>
          </cell>
          <cell r="BL411">
            <v>0</v>
          </cell>
          <cell r="BM411">
            <v>0</v>
          </cell>
          <cell r="BN411">
            <v>0</v>
          </cell>
          <cell r="BO411">
            <v>61745</v>
          </cell>
          <cell r="BP411">
            <v>106495</v>
          </cell>
          <cell r="BQ411">
            <v>180437</v>
          </cell>
          <cell r="BR411">
            <v>0</v>
          </cell>
          <cell r="BS411">
            <v>0</v>
          </cell>
          <cell r="BT411">
            <v>0</v>
          </cell>
          <cell r="BU411">
            <v>70997</v>
          </cell>
          <cell r="BV411">
            <v>60146</v>
          </cell>
          <cell r="BW411">
            <v>0</v>
          </cell>
          <cell r="BX411">
            <v>0</v>
          </cell>
          <cell r="BY411">
            <v>0</v>
          </cell>
          <cell r="BZ411">
            <v>131143</v>
          </cell>
          <cell r="CA411">
            <v>61745</v>
          </cell>
          <cell r="CB411">
            <v>192888</v>
          </cell>
          <cell r="CC411">
            <v>0.05</v>
          </cell>
          <cell r="CD411">
            <v>868983</v>
          </cell>
        </row>
        <row r="412">
          <cell r="B412" t="str">
            <v>ETP07</v>
          </cell>
          <cell r="C412" t="str">
            <v>CAP08</v>
          </cell>
          <cell r="D412" t="str">
            <v>De  1800  pares</v>
          </cell>
          <cell r="E412" t="str">
            <v>U</v>
          </cell>
          <cell r="F412" t="str">
            <v>NA</v>
          </cell>
          <cell r="G412" t="str">
            <v>NA</v>
          </cell>
          <cell r="H412" t="str">
            <v>NA</v>
          </cell>
          <cell r="I412" t="str">
            <v>NA</v>
          </cell>
          <cell r="J412" t="str">
            <v>NA</v>
          </cell>
          <cell r="K412" t="str">
            <v>NA</v>
          </cell>
          <cell r="L412" t="str">
            <v>NA</v>
          </cell>
          <cell r="M412" t="str">
            <v>NA</v>
          </cell>
          <cell r="N412" t="str">
            <v>NA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 t="str">
            <v>NA</v>
          </cell>
          <cell r="T412" t="str">
            <v>NA</v>
          </cell>
          <cell r="U412" t="str">
            <v>NA</v>
          </cell>
          <cell r="V412" t="str">
            <v>NA</v>
          </cell>
          <cell r="W412" t="str">
            <v>NA</v>
          </cell>
          <cell r="X412" t="str">
            <v>NA</v>
          </cell>
          <cell r="Y412" t="str">
            <v>NA</v>
          </cell>
          <cell r="Z412" t="str">
            <v>NA</v>
          </cell>
          <cell r="AA412" t="str">
            <v>NA</v>
          </cell>
          <cell r="AB412" t="str">
            <v>NA</v>
          </cell>
          <cell r="AC412" t="str">
            <v>NA</v>
          </cell>
          <cell r="AD412" t="str">
            <v>NA</v>
          </cell>
          <cell r="AE412" t="str">
            <v>NA</v>
          </cell>
          <cell r="AF412" t="str">
            <v>NA</v>
          </cell>
          <cell r="AG412" t="str">
            <v>NA</v>
          </cell>
          <cell r="AH412" t="str">
            <v>NA</v>
          </cell>
          <cell r="AI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0.05</v>
          </cell>
          <cell r="CD412">
            <v>0</v>
          </cell>
        </row>
        <row r="413">
          <cell r="B413" t="str">
            <v>ML019</v>
          </cell>
          <cell r="C413" t="str">
            <v>CAP08</v>
          </cell>
          <cell r="D413" t="str">
            <v>De  1800  pares</v>
          </cell>
          <cell r="E413" t="str">
            <v>U</v>
          </cell>
          <cell r="F413" t="str">
            <v>MRD348</v>
          </cell>
          <cell r="G413" t="str">
            <v>MRD354</v>
          </cell>
          <cell r="H413" t="str">
            <v>MRD076</v>
          </cell>
          <cell r="I413" t="str">
            <v>NA</v>
          </cell>
          <cell r="J413" t="str">
            <v>NA</v>
          </cell>
          <cell r="K413" t="str">
            <v>NA</v>
          </cell>
          <cell r="L413" t="str">
            <v>NA</v>
          </cell>
          <cell r="M413">
            <v>1</v>
          </cell>
          <cell r="N413">
            <v>72</v>
          </cell>
          <cell r="O413">
            <v>36</v>
          </cell>
          <cell r="P413" t="str">
            <v>NA</v>
          </cell>
          <cell r="Q413" t="str">
            <v>NA</v>
          </cell>
          <cell r="R413" t="str">
            <v>NA</v>
          </cell>
          <cell r="S413" t="str">
            <v>NA</v>
          </cell>
          <cell r="T413" t="str">
            <v>CER003</v>
          </cell>
          <cell r="U413" t="str">
            <v>NA</v>
          </cell>
          <cell r="V413" t="str">
            <v>NA</v>
          </cell>
          <cell r="W413" t="str">
            <v>NA</v>
          </cell>
          <cell r="X413" t="str">
            <v>NA</v>
          </cell>
          <cell r="Y413" t="str">
            <v>CMC013</v>
          </cell>
          <cell r="Z413" t="str">
            <v>NA</v>
          </cell>
          <cell r="AA413" t="str">
            <v>NA</v>
          </cell>
          <cell r="AB413" t="str">
            <v>NA</v>
          </cell>
          <cell r="AC413" t="str">
            <v>NA</v>
          </cell>
          <cell r="AD413">
            <v>1</v>
          </cell>
          <cell r="AE413" t="str">
            <v>NA</v>
          </cell>
          <cell r="AF413" t="str">
            <v>NA</v>
          </cell>
          <cell r="AG413" t="str">
            <v>NA</v>
          </cell>
          <cell r="AH413" t="str">
            <v>NA</v>
          </cell>
          <cell r="AI413">
            <v>0.7</v>
          </cell>
          <cell r="AJ413">
            <v>0.7</v>
          </cell>
          <cell r="AO413">
            <v>946950</v>
          </cell>
          <cell r="AP413">
            <v>409000</v>
          </cell>
          <cell r="AQ413">
            <v>3220</v>
          </cell>
          <cell r="AR413">
            <v>85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409000</v>
          </cell>
          <cell r="AX413">
            <v>231840</v>
          </cell>
          <cell r="AY413">
            <v>3060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676095</v>
          </cell>
          <cell r="BE413">
            <v>83103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118719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118719</v>
          </cell>
          <cell r="BP413">
            <v>106495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152136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152136</v>
          </cell>
          <cell r="CA413">
            <v>118719</v>
          </cell>
          <cell r="CB413">
            <v>270855</v>
          </cell>
          <cell r="CC413">
            <v>0.05</v>
          </cell>
          <cell r="CD413">
            <v>946950</v>
          </cell>
        </row>
        <row r="414">
          <cell r="B414" t="str">
            <v>MP016</v>
          </cell>
          <cell r="C414" t="str">
            <v>CAP08</v>
          </cell>
          <cell r="D414" t="str">
            <v>De  1800  pares</v>
          </cell>
          <cell r="E414" t="str">
            <v>U</v>
          </cell>
          <cell r="F414" t="str">
            <v>MRD250</v>
          </cell>
          <cell r="G414" t="str">
            <v>MRD215</v>
          </cell>
          <cell r="H414" t="str">
            <v>MRD252</v>
          </cell>
          <cell r="I414" t="str">
            <v>MRD046</v>
          </cell>
          <cell r="J414" t="str">
            <v>NA</v>
          </cell>
          <cell r="K414" t="str">
            <v>NA</v>
          </cell>
          <cell r="L414" t="str">
            <v>NA</v>
          </cell>
          <cell r="M414">
            <v>1</v>
          </cell>
          <cell r="N414">
            <v>0.75</v>
          </cell>
          <cell r="O414">
            <v>0.17</v>
          </cell>
          <cell r="P414">
            <v>3636</v>
          </cell>
          <cell r="Q414" t="str">
            <v>NA</v>
          </cell>
          <cell r="R414" t="str">
            <v>NA</v>
          </cell>
          <cell r="S414" t="str">
            <v>NA</v>
          </cell>
          <cell r="T414" t="str">
            <v>CER003</v>
          </cell>
          <cell r="U414" t="str">
            <v>NA</v>
          </cell>
          <cell r="V414" t="str">
            <v>NA</v>
          </cell>
          <cell r="W414" t="str">
            <v>NA</v>
          </cell>
          <cell r="X414" t="str">
            <v>NA</v>
          </cell>
          <cell r="Y414" t="str">
            <v>CMC013</v>
          </cell>
          <cell r="Z414" t="str">
            <v>NA</v>
          </cell>
          <cell r="AA414" t="str">
            <v>NA</v>
          </cell>
          <cell r="AB414" t="str">
            <v>NA</v>
          </cell>
          <cell r="AC414" t="str">
            <v>NA</v>
          </cell>
          <cell r="AD414">
            <v>1</v>
          </cell>
          <cell r="AE414" t="str">
            <v>NA</v>
          </cell>
          <cell r="AF414" t="str">
            <v>NA</v>
          </cell>
          <cell r="AG414" t="str">
            <v>NA</v>
          </cell>
          <cell r="AH414" t="str">
            <v>NA</v>
          </cell>
          <cell r="AI414">
            <v>0.5</v>
          </cell>
          <cell r="AJ414">
            <v>0.5</v>
          </cell>
          <cell r="AO414">
            <v>594571</v>
          </cell>
          <cell r="AP414">
            <v>33375</v>
          </cell>
          <cell r="AQ414">
            <v>14663</v>
          </cell>
          <cell r="AR414">
            <v>25875</v>
          </cell>
          <cell r="AS414">
            <v>43</v>
          </cell>
          <cell r="AT414">
            <v>0</v>
          </cell>
          <cell r="AU414">
            <v>0</v>
          </cell>
          <cell r="AV414">
            <v>0</v>
          </cell>
          <cell r="AW414">
            <v>33375</v>
          </cell>
          <cell r="AX414">
            <v>10997</v>
          </cell>
          <cell r="AY414">
            <v>4399</v>
          </cell>
          <cell r="AZ414">
            <v>156348</v>
          </cell>
          <cell r="BA414">
            <v>0</v>
          </cell>
          <cell r="BB414">
            <v>0</v>
          </cell>
          <cell r="BC414">
            <v>0</v>
          </cell>
          <cell r="BD414">
            <v>215375</v>
          </cell>
          <cell r="BE414">
            <v>83103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166206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166206</v>
          </cell>
          <cell r="BP414">
            <v>106495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212990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212990</v>
          </cell>
          <cell r="CA414">
            <v>166206</v>
          </cell>
          <cell r="CB414">
            <v>379196</v>
          </cell>
          <cell r="CC414">
            <v>0.05</v>
          </cell>
          <cell r="CD414">
            <v>594571</v>
          </cell>
        </row>
        <row r="415">
          <cell r="B415" t="str">
            <v>PBC16</v>
          </cell>
          <cell r="C415" t="str">
            <v>CAP08</v>
          </cell>
          <cell r="D415" t="str">
            <v>De  1800  pares</v>
          </cell>
          <cell r="E415" t="str">
            <v>U</v>
          </cell>
          <cell r="F415" t="str">
            <v>NA</v>
          </cell>
          <cell r="G415" t="str">
            <v>NA</v>
          </cell>
          <cell r="H415" t="str">
            <v>NA</v>
          </cell>
          <cell r="I415" t="str">
            <v>NA</v>
          </cell>
          <cell r="J415" t="str">
            <v>NA</v>
          </cell>
          <cell r="K415" t="str">
            <v>NA</v>
          </cell>
          <cell r="L415" t="str">
            <v>NA</v>
          </cell>
          <cell r="M415" t="str">
            <v>NA</v>
          </cell>
          <cell r="N415" t="str">
            <v>NA</v>
          </cell>
          <cell r="O415" t="str">
            <v>NA</v>
          </cell>
          <cell r="P415" t="str">
            <v>NA</v>
          </cell>
          <cell r="Q415" t="str">
            <v>NA</v>
          </cell>
          <cell r="R415" t="str">
            <v>NA</v>
          </cell>
          <cell r="S415" t="str">
            <v>NA</v>
          </cell>
          <cell r="T415" t="str">
            <v>CER001</v>
          </cell>
          <cell r="U415" t="str">
            <v>NA</v>
          </cell>
          <cell r="V415" t="str">
            <v>NA</v>
          </cell>
          <cell r="W415" t="str">
            <v>NA</v>
          </cell>
          <cell r="X415" t="str">
            <v>NA</v>
          </cell>
          <cell r="Y415" t="str">
            <v>CMC011</v>
          </cell>
          <cell r="Z415" t="str">
            <v>NA</v>
          </cell>
          <cell r="AA415" t="str">
            <v>NA</v>
          </cell>
          <cell r="AB415" t="str">
            <v>NA</v>
          </cell>
          <cell r="AC415" t="str">
            <v>NA</v>
          </cell>
          <cell r="AD415">
            <v>1</v>
          </cell>
          <cell r="AE415" t="str">
            <v>NA</v>
          </cell>
          <cell r="AF415" t="str">
            <v>NA</v>
          </cell>
          <cell r="AG415" t="str">
            <v>NA</v>
          </cell>
          <cell r="AH415" t="str">
            <v>NA</v>
          </cell>
          <cell r="AI415">
            <v>125</v>
          </cell>
          <cell r="AJ415">
            <v>125</v>
          </cell>
          <cell r="AO415">
            <v>3013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250716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2006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2006</v>
          </cell>
          <cell r="BP415">
            <v>125868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1007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1007</v>
          </cell>
          <cell r="CA415">
            <v>2006</v>
          </cell>
          <cell r="CB415">
            <v>3013</v>
          </cell>
          <cell r="CC415">
            <v>0.05</v>
          </cell>
          <cell r="CD415">
            <v>3013</v>
          </cell>
        </row>
        <row r="416">
          <cell r="B416" t="str">
            <v>ETL08</v>
          </cell>
          <cell r="C416" t="str">
            <v>CAP08</v>
          </cell>
          <cell r="D416" t="str">
            <v>De  2100  pares</v>
          </cell>
          <cell r="E416" t="str">
            <v>U</v>
          </cell>
          <cell r="F416" t="str">
            <v>NA</v>
          </cell>
          <cell r="G416" t="str">
            <v>NA</v>
          </cell>
          <cell r="H416" t="str">
            <v>NA</v>
          </cell>
          <cell r="I416" t="str">
            <v>NA</v>
          </cell>
          <cell r="J416" t="str">
            <v>NA</v>
          </cell>
          <cell r="K416" t="str">
            <v>NA</v>
          </cell>
          <cell r="L416" t="str">
            <v>NA</v>
          </cell>
          <cell r="M416" t="str">
            <v>NA</v>
          </cell>
          <cell r="N416" t="str">
            <v>NA</v>
          </cell>
          <cell r="O416" t="str">
            <v>NA</v>
          </cell>
          <cell r="P416" t="str">
            <v>NA</v>
          </cell>
          <cell r="Q416" t="str">
            <v>NA</v>
          </cell>
          <cell r="R416" t="str">
            <v>NA</v>
          </cell>
          <cell r="S416" t="str">
            <v>NA</v>
          </cell>
          <cell r="T416" t="str">
            <v>CER003</v>
          </cell>
          <cell r="U416" t="str">
            <v>CER011</v>
          </cell>
          <cell r="V416" t="str">
            <v>NA</v>
          </cell>
          <cell r="W416" t="str">
            <v>NA</v>
          </cell>
          <cell r="X416" t="str">
            <v>NA</v>
          </cell>
          <cell r="Y416" t="str">
            <v>CMC013</v>
          </cell>
          <cell r="Z416" t="str">
            <v>CMC015</v>
          </cell>
          <cell r="AA416" t="str">
            <v>NA</v>
          </cell>
          <cell r="AB416" t="str">
            <v>NA</v>
          </cell>
          <cell r="AC416" t="str">
            <v>NA</v>
          </cell>
          <cell r="AD416">
            <v>1</v>
          </cell>
          <cell r="AE416">
            <v>0.4</v>
          </cell>
          <cell r="AF416" t="str">
            <v>NA</v>
          </cell>
          <cell r="AG416" t="str">
            <v>NA</v>
          </cell>
          <cell r="AH416" t="str">
            <v>NA</v>
          </cell>
          <cell r="AI416">
            <v>1</v>
          </cell>
          <cell r="AJ416">
            <v>1</v>
          </cell>
          <cell r="AK416">
            <v>2.5</v>
          </cell>
          <cell r="AO416">
            <v>269384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83103</v>
          </cell>
          <cell r="BF416">
            <v>19028</v>
          </cell>
          <cell r="BG416">
            <v>0</v>
          </cell>
          <cell r="BH416">
            <v>0</v>
          </cell>
          <cell r="BI416">
            <v>0</v>
          </cell>
          <cell r="BJ416">
            <v>83103</v>
          </cell>
          <cell r="BK416">
            <v>7611</v>
          </cell>
          <cell r="BL416">
            <v>0</v>
          </cell>
          <cell r="BM416">
            <v>0</v>
          </cell>
          <cell r="BN416">
            <v>0</v>
          </cell>
          <cell r="BO416">
            <v>90714</v>
          </cell>
          <cell r="BP416">
            <v>106495</v>
          </cell>
          <cell r="BQ416">
            <v>180437</v>
          </cell>
          <cell r="BR416">
            <v>0</v>
          </cell>
          <cell r="BS416">
            <v>0</v>
          </cell>
          <cell r="BT416">
            <v>0</v>
          </cell>
          <cell r="BU416">
            <v>106495</v>
          </cell>
          <cell r="BV416">
            <v>72175</v>
          </cell>
          <cell r="BW416">
            <v>0</v>
          </cell>
          <cell r="BX416">
            <v>0</v>
          </cell>
          <cell r="BY416">
            <v>0</v>
          </cell>
          <cell r="BZ416">
            <v>178670</v>
          </cell>
          <cell r="CA416">
            <v>90714</v>
          </cell>
          <cell r="CB416">
            <v>269384</v>
          </cell>
          <cell r="CC416">
            <v>0.05</v>
          </cell>
          <cell r="CD416">
            <v>269384</v>
          </cell>
        </row>
        <row r="417">
          <cell r="B417" t="str">
            <v>ML020</v>
          </cell>
          <cell r="C417" t="str">
            <v>CAP08</v>
          </cell>
          <cell r="D417" t="str">
            <v>De  2100  pares</v>
          </cell>
          <cell r="E417" t="str">
            <v>U</v>
          </cell>
          <cell r="F417" t="str">
            <v>NA</v>
          </cell>
          <cell r="G417" t="str">
            <v>NA</v>
          </cell>
          <cell r="H417" t="str">
            <v>NA</v>
          </cell>
          <cell r="I417" t="str">
            <v>NA</v>
          </cell>
          <cell r="J417" t="str">
            <v>NA</v>
          </cell>
          <cell r="K417" t="str">
            <v>NA</v>
          </cell>
          <cell r="L417" t="str">
            <v>NA</v>
          </cell>
          <cell r="M417" t="str">
            <v>NA</v>
          </cell>
          <cell r="N417" t="str">
            <v>NA</v>
          </cell>
          <cell r="O417" t="str">
            <v>NA</v>
          </cell>
          <cell r="P417" t="str">
            <v>NA</v>
          </cell>
          <cell r="Q417" t="str">
            <v>NA</v>
          </cell>
          <cell r="R417" t="str">
            <v>NA</v>
          </cell>
          <cell r="S417" t="str">
            <v>NA</v>
          </cell>
          <cell r="T417" t="str">
            <v>NA</v>
          </cell>
          <cell r="U417" t="str">
            <v>NA</v>
          </cell>
          <cell r="V417" t="str">
            <v>NA</v>
          </cell>
          <cell r="W417" t="str">
            <v>NA</v>
          </cell>
          <cell r="X417" t="str">
            <v>NA</v>
          </cell>
          <cell r="Y417" t="str">
            <v>NA</v>
          </cell>
          <cell r="Z417" t="str">
            <v>NA</v>
          </cell>
          <cell r="AA417" t="str">
            <v>NA</v>
          </cell>
          <cell r="AB417" t="str">
            <v>NA</v>
          </cell>
          <cell r="AC417" t="str">
            <v>NA</v>
          </cell>
          <cell r="AD417" t="str">
            <v>NA</v>
          </cell>
          <cell r="AE417" t="str">
            <v>NA</v>
          </cell>
          <cell r="AF417" t="str">
            <v>NA</v>
          </cell>
          <cell r="AG417" t="str">
            <v>NA</v>
          </cell>
          <cell r="AH417" t="str">
            <v>NA</v>
          </cell>
          <cell r="AI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0.05</v>
          </cell>
          <cell r="CD417">
            <v>0</v>
          </cell>
        </row>
        <row r="418">
          <cell r="B418" t="str">
            <v>EPC17</v>
          </cell>
          <cell r="C418" t="str">
            <v>CAP08</v>
          </cell>
          <cell r="D418" t="str">
            <v>De  2400  pares</v>
          </cell>
          <cell r="E418" t="str">
            <v>U</v>
          </cell>
          <cell r="F418" t="str">
            <v>NA</v>
          </cell>
          <cell r="G418" t="str">
            <v>NA</v>
          </cell>
          <cell r="H418" t="str">
            <v>NA</v>
          </cell>
          <cell r="I418" t="str">
            <v>NA</v>
          </cell>
          <cell r="J418" t="str">
            <v>NA</v>
          </cell>
          <cell r="K418" t="str">
            <v>NA</v>
          </cell>
          <cell r="L418" t="str">
            <v>NA</v>
          </cell>
          <cell r="M418" t="str">
            <v>NA</v>
          </cell>
          <cell r="N418" t="str">
            <v>NA</v>
          </cell>
          <cell r="O418" t="str">
            <v>NA</v>
          </cell>
          <cell r="P418" t="str">
            <v>NA</v>
          </cell>
          <cell r="Q418" t="str">
            <v>NA</v>
          </cell>
          <cell r="R418" t="str">
            <v>NA</v>
          </cell>
          <cell r="S418" t="str">
            <v>NA</v>
          </cell>
          <cell r="T418" t="str">
            <v>NA</v>
          </cell>
          <cell r="U418" t="str">
            <v>NA</v>
          </cell>
          <cell r="V418" t="str">
            <v>NA</v>
          </cell>
          <cell r="W418" t="str">
            <v>NA</v>
          </cell>
          <cell r="X418" t="str">
            <v>NA</v>
          </cell>
          <cell r="Y418" t="str">
            <v>NA</v>
          </cell>
          <cell r="Z418" t="str">
            <v>NA</v>
          </cell>
          <cell r="AA418" t="str">
            <v>NA</v>
          </cell>
          <cell r="AB418" t="str">
            <v>NA</v>
          </cell>
          <cell r="AC418" t="str">
            <v>NA</v>
          </cell>
          <cell r="AD418" t="str">
            <v>NA</v>
          </cell>
          <cell r="AE418" t="str">
            <v>NA</v>
          </cell>
          <cell r="AF418" t="str">
            <v>NA</v>
          </cell>
          <cell r="AG418" t="str">
            <v>NA</v>
          </cell>
          <cell r="AH418" t="str">
            <v>NA</v>
          </cell>
          <cell r="AI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0.05</v>
          </cell>
          <cell r="CD418">
            <v>0</v>
          </cell>
        </row>
        <row r="419">
          <cell r="B419" t="str">
            <v>ETL09</v>
          </cell>
          <cell r="C419" t="str">
            <v>CAP08</v>
          </cell>
          <cell r="D419" t="str">
            <v>De  2400  pares</v>
          </cell>
          <cell r="E419" t="str">
            <v>U</v>
          </cell>
          <cell r="F419" t="str">
            <v>NA</v>
          </cell>
          <cell r="G419" t="str">
            <v>NA</v>
          </cell>
          <cell r="H419" t="str">
            <v>NA</v>
          </cell>
          <cell r="I419" t="str">
            <v>NA</v>
          </cell>
          <cell r="J419" t="str">
            <v>NA</v>
          </cell>
          <cell r="K419" t="str">
            <v>NA</v>
          </cell>
          <cell r="L419" t="str">
            <v>NA</v>
          </cell>
          <cell r="M419" t="str">
            <v>NA</v>
          </cell>
          <cell r="N419" t="str">
            <v>NA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 t="str">
            <v>NA</v>
          </cell>
          <cell r="T419" t="str">
            <v>CER003</v>
          </cell>
          <cell r="U419" t="str">
            <v>CER011</v>
          </cell>
          <cell r="V419" t="str">
            <v>NA</v>
          </cell>
          <cell r="W419" t="str">
            <v>NA</v>
          </cell>
          <cell r="X419" t="str">
            <v>NA</v>
          </cell>
          <cell r="Y419" t="str">
            <v>CMC013</v>
          </cell>
          <cell r="Z419" t="str">
            <v>CMC015</v>
          </cell>
          <cell r="AA419" t="str">
            <v>NA</v>
          </cell>
          <cell r="AB419" t="str">
            <v>NA</v>
          </cell>
          <cell r="AC419" t="str">
            <v>NA</v>
          </cell>
          <cell r="AD419">
            <v>1</v>
          </cell>
          <cell r="AE419">
            <v>0.38</v>
          </cell>
          <cell r="AF419" t="str">
            <v>NA</v>
          </cell>
          <cell r="AG419" t="str">
            <v>NA</v>
          </cell>
          <cell r="AH419" t="str">
            <v>NA</v>
          </cell>
          <cell r="AI419">
            <v>0.75</v>
          </cell>
          <cell r="AJ419">
            <v>0.75</v>
          </cell>
          <cell r="AK419">
            <v>2</v>
          </cell>
          <cell r="AO419">
            <v>353859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83103</v>
          </cell>
          <cell r="BF419">
            <v>19028</v>
          </cell>
          <cell r="BG419">
            <v>0</v>
          </cell>
          <cell r="BH419">
            <v>0</v>
          </cell>
          <cell r="BI419">
            <v>0</v>
          </cell>
          <cell r="BJ419">
            <v>110804</v>
          </cell>
          <cell r="BK419">
            <v>9641</v>
          </cell>
          <cell r="BL419">
            <v>0</v>
          </cell>
          <cell r="BM419">
            <v>0</v>
          </cell>
          <cell r="BN419">
            <v>0</v>
          </cell>
          <cell r="BO419">
            <v>120445</v>
          </cell>
          <cell r="BP419">
            <v>106495</v>
          </cell>
          <cell r="BQ419">
            <v>180437</v>
          </cell>
          <cell r="BR419">
            <v>0</v>
          </cell>
          <cell r="BS419">
            <v>0</v>
          </cell>
          <cell r="BT419">
            <v>0</v>
          </cell>
          <cell r="BU419">
            <v>141993</v>
          </cell>
          <cell r="BV419">
            <v>91421</v>
          </cell>
          <cell r="BW419">
            <v>0</v>
          </cell>
          <cell r="BX419">
            <v>0</v>
          </cell>
          <cell r="BY419">
            <v>0</v>
          </cell>
          <cell r="BZ419">
            <v>233414</v>
          </cell>
          <cell r="CA419">
            <v>120445</v>
          </cell>
          <cell r="CB419">
            <v>353859</v>
          </cell>
          <cell r="CC419">
            <v>0.05</v>
          </cell>
          <cell r="CD419">
            <v>353859</v>
          </cell>
        </row>
        <row r="420">
          <cell r="B420" t="str">
            <v>ETP08</v>
          </cell>
          <cell r="C420" t="str">
            <v>CAP08</v>
          </cell>
          <cell r="D420" t="str">
            <v>De  2400  pares</v>
          </cell>
          <cell r="E420" t="str">
            <v>U</v>
          </cell>
          <cell r="F420" t="str">
            <v>NA</v>
          </cell>
          <cell r="G420" t="str">
            <v>NA</v>
          </cell>
          <cell r="H420" t="str">
            <v>NA</v>
          </cell>
          <cell r="I420" t="str">
            <v>NA</v>
          </cell>
          <cell r="J420" t="str">
            <v>NA</v>
          </cell>
          <cell r="K420" t="str">
            <v>NA</v>
          </cell>
          <cell r="L420" t="str">
            <v>NA</v>
          </cell>
          <cell r="M420" t="str">
            <v>NA</v>
          </cell>
          <cell r="N420" t="str">
            <v>NA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 t="str">
            <v>NA</v>
          </cell>
          <cell r="T420" t="str">
            <v>NA</v>
          </cell>
          <cell r="U420" t="str">
            <v>NA</v>
          </cell>
          <cell r="V420" t="str">
            <v>NA</v>
          </cell>
          <cell r="W420" t="str">
            <v>NA</v>
          </cell>
          <cell r="X420" t="str">
            <v>NA</v>
          </cell>
          <cell r="Y420" t="str">
            <v>NA</v>
          </cell>
          <cell r="Z420" t="str">
            <v>NA</v>
          </cell>
          <cell r="AA420" t="str">
            <v>NA</v>
          </cell>
          <cell r="AB420" t="str">
            <v>NA</v>
          </cell>
          <cell r="AC420" t="str">
            <v>NA</v>
          </cell>
          <cell r="AD420" t="str">
            <v>NA</v>
          </cell>
          <cell r="AE420" t="str">
            <v>NA</v>
          </cell>
          <cell r="AF420" t="str">
            <v>NA</v>
          </cell>
          <cell r="AG420" t="str">
            <v>NA</v>
          </cell>
          <cell r="AH420" t="str">
            <v>NA</v>
          </cell>
          <cell r="AI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0.05</v>
          </cell>
          <cell r="CD420">
            <v>0</v>
          </cell>
        </row>
        <row r="421">
          <cell r="B421" t="str">
            <v>ML021</v>
          </cell>
          <cell r="C421" t="str">
            <v>CAP08</v>
          </cell>
          <cell r="D421" t="str">
            <v>De  2400  pares</v>
          </cell>
          <cell r="E421" t="str">
            <v>U</v>
          </cell>
          <cell r="F421" t="str">
            <v>NA</v>
          </cell>
          <cell r="G421" t="str">
            <v>NA</v>
          </cell>
          <cell r="H421" t="str">
            <v>NA</v>
          </cell>
          <cell r="I421" t="str">
            <v>NA</v>
          </cell>
          <cell r="J421" t="str">
            <v>NA</v>
          </cell>
          <cell r="K421" t="str">
            <v>NA</v>
          </cell>
          <cell r="L421" t="str">
            <v>NA</v>
          </cell>
          <cell r="M421" t="str">
            <v>NA</v>
          </cell>
          <cell r="N421" t="str">
            <v>NA</v>
          </cell>
          <cell r="O421" t="str">
            <v>NA</v>
          </cell>
          <cell r="P421" t="str">
            <v>NA</v>
          </cell>
          <cell r="Q421" t="str">
            <v>NA</v>
          </cell>
          <cell r="R421" t="str">
            <v>NA</v>
          </cell>
          <cell r="S421" t="str">
            <v>NA</v>
          </cell>
          <cell r="T421" t="str">
            <v>NA</v>
          </cell>
          <cell r="U421" t="str">
            <v>NA</v>
          </cell>
          <cell r="V421" t="str">
            <v>NA</v>
          </cell>
          <cell r="W421" t="str">
            <v>NA</v>
          </cell>
          <cell r="X421" t="str">
            <v>NA</v>
          </cell>
          <cell r="Y421" t="str">
            <v>NA</v>
          </cell>
          <cell r="Z421" t="str">
            <v>NA</v>
          </cell>
          <cell r="AA421" t="str">
            <v>NA</v>
          </cell>
          <cell r="AB421" t="str">
            <v>NA</v>
          </cell>
          <cell r="AC421" t="str">
            <v>NA</v>
          </cell>
          <cell r="AD421" t="str">
            <v>NA</v>
          </cell>
          <cell r="AE421" t="str">
            <v>NA</v>
          </cell>
          <cell r="AF421" t="str">
            <v>NA</v>
          </cell>
          <cell r="AG421" t="str">
            <v>NA</v>
          </cell>
          <cell r="AH421" t="str">
            <v>NA</v>
          </cell>
          <cell r="AI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0.05</v>
          </cell>
          <cell r="CD421">
            <v>0</v>
          </cell>
        </row>
        <row r="422">
          <cell r="B422" t="str">
            <v>MP017</v>
          </cell>
          <cell r="C422" t="str">
            <v>CAP08</v>
          </cell>
          <cell r="D422" t="str">
            <v>De  2400  pares</v>
          </cell>
          <cell r="E422" t="str">
            <v>U</v>
          </cell>
          <cell r="F422" t="str">
            <v>NA</v>
          </cell>
          <cell r="G422" t="str">
            <v>NA</v>
          </cell>
          <cell r="H422" t="str">
            <v>NA</v>
          </cell>
          <cell r="I422" t="str">
            <v>NA</v>
          </cell>
          <cell r="J422" t="str">
            <v>NA</v>
          </cell>
          <cell r="K422" t="str">
            <v>NA</v>
          </cell>
          <cell r="L422" t="str">
            <v>NA</v>
          </cell>
          <cell r="M422" t="str">
            <v>NA</v>
          </cell>
          <cell r="N422" t="str">
            <v>NA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 t="str">
            <v>NA</v>
          </cell>
          <cell r="T422" t="str">
            <v>NA</v>
          </cell>
          <cell r="U422" t="str">
            <v>NA</v>
          </cell>
          <cell r="V422" t="str">
            <v>NA</v>
          </cell>
          <cell r="W422" t="str">
            <v>NA</v>
          </cell>
          <cell r="X422" t="str">
            <v>NA</v>
          </cell>
          <cell r="Y422" t="str">
            <v>NA</v>
          </cell>
          <cell r="Z422" t="str">
            <v>NA</v>
          </cell>
          <cell r="AA422" t="str">
            <v>NA</v>
          </cell>
          <cell r="AB422" t="str">
            <v>NA</v>
          </cell>
          <cell r="AC422" t="str">
            <v>NA</v>
          </cell>
          <cell r="AD422" t="str">
            <v>NA</v>
          </cell>
          <cell r="AE422" t="str">
            <v>NA</v>
          </cell>
          <cell r="AF422" t="str">
            <v>NA</v>
          </cell>
          <cell r="AG422" t="str">
            <v>NA</v>
          </cell>
          <cell r="AH422" t="str">
            <v>NA</v>
          </cell>
          <cell r="AI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0.05</v>
          </cell>
          <cell r="CD422">
            <v>0</v>
          </cell>
        </row>
        <row r="423">
          <cell r="B423" t="str">
            <v>PBC17</v>
          </cell>
          <cell r="C423" t="str">
            <v>CAP08</v>
          </cell>
          <cell r="D423" t="str">
            <v>De  2400  pares</v>
          </cell>
          <cell r="E423" t="str">
            <v>U</v>
          </cell>
          <cell r="F423" t="str">
            <v>NA</v>
          </cell>
          <cell r="G423" t="str">
            <v>NA</v>
          </cell>
          <cell r="H423" t="str">
            <v>NA</v>
          </cell>
          <cell r="I423" t="str">
            <v>NA</v>
          </cell>
          <cell r="J423" t="str">
            <v>NA</v>
          </cell>
          <cell r="K423" t="str">
            <v>NA</v>
          </cell>
          <cell r="L423" t="str">
            <v>NA</v>
          </cell>
          <cell r="M423" t="str">
            <v>NA</v>
          </cell>
          <cell r="N423" t="str">
            <v>NA</v>
          </cell>
          <cell r="O423" t="str">
            <v>NA</v>
          </cell>
          <cell r="P423" t="str">
            <v>NA</v>
          </cell>
          <cell r="Q423" t="str">
            <v>NA</v>
          </cell>
          <cell r="R423" t="str">
            <v>NA</v>
          </cell>
          <cell r="S423" t="str">
            <v>NA</v>
          </cell>
          <cell r="T423" t="str">
            <v>CER001</v>
          </cell>
          <cell r="U423" t="str">
            <v>NA</v>
          </cell>
          <cell r="V423" t="str">
            <v>NA</v>
          </cell>
          <cell r="W423" t="str">
            <v>NA</v>
          </cell>
          <cell r="X423" t="str">
            <v>NA</v>
          </cell>
          <cell r="Y423" t="str">
            <v>CMC011</v>
          </cell>
          <cell r="Z423" t="str">
            <v>NA</v>
          </cell>
          <cell r="AA423" t="str">
            <v>NA</v>
          </cell>
          <cell r="AB423" t="str">
            <v>NA</v>
          </cell>
          <cell r="AC423" t="str">
            <v>NA</v>
          </cell>
          <cell r="AD423">
            <v>1</v>
          </cell>
          <cell r="AE423" t="str">
            <v>NA</v>
          </cell>
          <cell r="AF423" t="str">
            <v>NA</v>
          </cell>
          <cell r="AG423" t="str">
            <v>NA</v>
          </cell>
          <cell r="AH423" t="str">
            <v>NA</v>
          </cell>
          <cell r="AI423">
            <v>125</v>
          </cell>
          <cell r="AJ423">
            <v>125</v>
          </cell>
          <cell r="AO423">
            <v>3013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250716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2006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2006</v>
          </cell>
          <cell r="BP423">
            <v>125868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1007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1007</v>
          </cell>
          <cell r="CA423">
            <v>2006</v>
          </cell>
          <cell r="CB423">
            <v>3013</v>
          </cell>
          <cell r="CC423">
            <v>0.05</v>
          </cell>
          <cell r="CD423">
            <v>3013</v>
          </cell>
        </row>
        <row r="424">
          <cell r="B424" t="str">
            <v>H1C02</v>
          </cell>
          <cell r="C424" t="str">
            <v>CAP08</v>
          </cell>
          <cell r="D424" t="str">
            <v>De  9 metros</v>
          </cell>
          <cell r="E424" t="str">
            <v>U</v>
          </cell>
          <cell r="F424" t="str">
            <v>MRD007</v>
          </cell>
          <cell r="G424" t="str">
            <v>MRD230</v>
          </cell>
          <cell r="H424" t="str">
            <v>NA</v>
          </cell>
          <cell r="I424" t="str">
            <v>NA</v>
          </cell>
          <cell r="J424" t="str">
            <v>NA</v>
          </cell>
          <cell r="K424" t="str">
            <v>NA</v>
          </cell>
          <cell r="L424" t="str">
            <v>NA</v>
          </cell>
          <cell r="M424">
            <v>1</v>
          </cell>
          <cell r="N424">
            <v>2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 t="str">
            <v>NA</v>
          </cell>
          <cell r="T424" t="str">
            <v>CER007</v>
          </cell>
          <cell r="U424" t="str">
            <v>NA</v>
          </cell>
          <cell r="V424" t="str">
            <v>NA</v>
          </cell>
          <cell r="W424" t="str">
            <v>NA</v>
          </cell>
          <cell r="X424" t="str">
            <v>NA</v>
          </cell>
          <cell r="Y424" t="str">
            <v>CMC017</v>
          </cell>
          <cell r="Z424" t="str">
            <v>NA</v>
          </cell>
          <cell r="AA424" t="str">
            <v>NA</v>
          </cell>
          <cell r="AB424" t="str">
            <v>NA</v>
          </cell>
          <cell r="AC424" t="str">
            <v>NA</v>
          </cell>
          <cell r="AD424">
            <v>1</v>
          </cell>
          <cell r="AE424" t="str">
            <v>NA</v>
          </cell>
          <cell r="AF424" t="str">
            <v>NA</v>
          </cell>
          <cell r="AG424" t="str">
            <v>NA</v>
          </cell>
          <cell r="AH424" t="str">
            <v>NA</v>
          </cell>
          <cell r="AI424">
            <v>115</v>
          </cell>
          <cell r="AJ424">
            <v>115</v>
          </cell>
          <cell r="AO424">
            <v>16345</v>
          </cell>
          <cell r="AP424">
            <v>5800</v>
          </cell>
          <cell r="AQ424">
            <v>4200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5800</v>
          </cell>
          <cell r="AX424">
            <v>8400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14910</v>
          </cell>
          <cell r="BE424">
            <v>20418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178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178</v>
          </cell>
          <cell r="BP424">
            <v>144513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1257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1257</v>
          </cell>
          <cell r="CA424">
            <v>178</v>
          </cell>
          <cell r="CB424">
            <v>1435</v>
          </cell>
          <cell r="CC424">
            <v>0.05</v>
          </cell>
          <cell r="CD424">
            <v>16345</v>
          </cell>
        </row>
        <row r="425">
          <cell r="B425" t="str">
            <v>H1F02</v>
          </cell>
          <cell r="C425" t="str">
            <v>CAP08</v>
          </cell>
          <cell r="D425" t="str">
            <v>De  9 metros</v>
          </cell>
          <cell r="E425" t="str">
            <v>U</v>
          </cell>
          <cell r="F425" t="str">
            <v>MRD253</v>
          </cell>
          <cell r="G425" t="str">
            <v>MRD230</v>
          </cell>
          <cell r="H425" t="str">
            <v>NA</v>
          </cell>
          <cell r="I425" t="str">
            <v>NA</v>
          </cell>
          <cell r="J425" t="str">
            <v>NA</v>
          </cell>
          <cell r="K425" t="str">
            <v>NA</v>
          </cell>
          <cell r="L425" t="str">
            <v>NA</v>
          </cell>
          <cell r="M425">
            <v>1</v>
          </cell>
          <cell r="N425">
            <v>1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 t="str">
            <v>NA</v>
          </cell>
          <cell r="T425" t="str">
            <v>CER007</v>
          </cell>
          <cell r="U425" t="str">
            <v>NA</v>
          </cell>
          <cell r="V425" t="str">
            <v>NA</v>
          </cell>
          <cell r="W425" t="str">
            <v>NA</v>
          </cell>
          <cell r="X425" t="str">
            <v>NA</v>
          </cell>
          <cell r="Y425" t="str">
            <v>CMC017</v>
          </cell>
          <cell r="Z425" t="str">
            <v>NA</v>
          </cell>
          <cell r="AA425" t="str">
            <v>NA</v>
          </cell>
          <cell r="AB425" t="str">
            <v>NA</v>
          </cell>
          <cell r="AC425" t="str">
            <v>NA</v>
          </cell>
          <cell r="AD425">
            <v>1</v>
          </cell>
          <cell r="AE425" t="str">
            <v>NA</v>
          </cell>
          <cell r="AF425" t="str">
            <v>NA</v>
          </cell>
          <cell r="AG425" t="str">
            <v>NA</v>
          </cell>
          <cell r="AH425" t="str">
            <v>NA</v>
          </cell>
          <cell r="AI425">
            <v>115</v>
          </cell>
          <cell r="AJ425">
            <v>115</v>
          </cell>
          <cell r="AO425">
            <v>12040</v>
          </cell>
          <cell r="AP425">
            <v>5900</v>
          </cell>
          <cell r="AQ425">
            <v>4200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5900</v>
          </cell>
          <cell r="AX425">
            <v>4200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10605</v>
          </cell>
          <cell r="BE425">
            <v>20418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178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178</v>
          </cell>
          <cell r="BP425">
            <v>144513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1257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1257</v>
          </cell>
          <cell r="CA425">
            <v>178</v>
          </cell>
          <cell r="CB425">
            <v>1435</v>
          </cell>
          <cell r="CC425">
            <v>0.05</v>
          </cell>
          <cell r="CD425">
            <v>12040</v>
          </cell>
        </row>
        <row r="426">
          <cell r="B426" t="str">
            <v>H1I02</v>
          </cell>
          <cell r="C426" t="str">
            <v>CAP08</v>
          </cell>
          <cell r="D426" t="str">
            <v>De  9 metros</v>
          </cell>
          <cell r="E426" t="str">
            <v>U</v>
          </cell>
          <cell r="F426" t="str">
            <v>MRD034</v>
          </cell>
          <cell r="G426" t="str">
            <v>MRD068</v>
          </cell>
          <cell r="H426" t="str">
            <v>MRD066</v>
          </cell>
          <cell r="I426" t="str">
            <v>NA</v>
          </cell>
          <cell r="J426" t="str">
            <v>NA</v>
          </cell>
          <cell r="K426" t="str">
            <v>NA</v>
          </cell>
          <cell r="L426" t="str">
            <v>NA</v>
          </cell>
          <cell r="M426">
            <v>1</v>
          </cell>
          <cell r="N426">
            <v>0.8</v>
          </cell>
          <cell r="O426">
            <v>2</v>
          </cell>
          <cell r="P426" t="str">
            <v>NA</v>
          </cell>
          <cell r="Q426" t="str">
            <v>NA</v>
          </cell>
          <cell r="R426" t="str">
            <v>NA</v>
          </cell>
          <cell r="S426" t="str">
            <v>NA</v>
          </cell>
          <cell r="T426" t="str">
            <v>CER007</v>
          </cell>
          <cell r="U426" t="str">
            <v>NA</v>
          </cell>
          <cell r="V426" t="str">
            <v>NA</v>
          </cell>
          <cell r="W426" t="str">
            <v>NA</v>
          </cell>
          <cell r="X426" t="str">
            <v>NA</v>
          </cell>
          <cell r="Y426" t="str">
            <v>CMC017</v>
          </cell>
          <cell r="Z426" t="str">
            <v>NA</v>
          </cell>
          <cell r="AA426" t="str">
            <v>NA</v>
          </cell>
          <cell r="AB426" t="str">
            <v>NA</v>
          </cell>
          <cell r="AC426" t="str">
            <v>NA</v>
          </cell>
          <cell r="AD426">
            <v>1</v>
          </cell>
          <cell r="AE426" t="str">
            <v>NA</v>
          </cell>
          <cell r="AF426" t="str">
            <v>NA</v>
          </cell>
          <cell r="AG426" t="str">
            <v>NA</v>
          </cell>
          <cell r="AH426" t="str">
            <v>NA</v>
          </cell>
          <cell r="AI426">
            <v>115</v>
          </cell>
          <cell r="AJ426">
            <v>115</v>
          </cell>
          <cell r="AO426">
            <v>10761</v>
          </cell>
          <cell r="AP426">
            <v>5550</v>
          </cell>
          <cell r="AQ426">
            <v>3290</v>
          </cell>
          <cell r="AR426">
            <v>350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5550</v>
          </cell>
          <cell r="AX426">
            <v>2632</v>
          </cell>
          <cell r="AY426">
            <v>700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9326</v>
          </cell>
          <cell r="BE426">
            <v>20418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178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178</v>
          </cell>
          <cell r="BP426">
            <v>144513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1257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1257</v>
          </cell>
          <cell r="CA426">
            <v>178</v>
          </cell>
          <cell r="CB426">
            <v>1435</v>
          </cell>
          <cell r="CC426">
            <v>0.05</v>
          </cell>
          <cell r="CD426">
            <v>10761</v>
          </cell>
        </row>
        <row r="427">
          <cell r="B427" t="str">
            <v>H3C02</v>
          </cell>
          <cell r="C427" t="str">
            <v>CAP08</v>
          </cell>
          <cell r="D427" t="str">
            <v>De  9 metros</v>
          </cell>
          <cell r="E427" t="str">
            <v>U</v>
          </cell>
          <cell r="F427" t="str">
            <v>MRD007</v>
          </cell>
          <cell r="G427" t="str">
            <v>MRD230</v>
          </cell>
          <cell r="H427" t="str">
            <v>NA</v>
          </cell>
          <cell r="I427" t="str">
            <v>NA</v>
          </cell>
          <cell r="J427" t="str">
            <v>NA</v>
          </cell>
          <cell r="K427" t="str">
            <v>NA</v>
          </cell>
          <cell r="L427" t="str">
            <v>NA</v>
          </cell>
          <cell r="M427">
            <v>1</v>
          </cell>
          <cell r="N427">
            <v>2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 t="str">
            <v>NA</v>
          </cell>
          <cell r="T427" t="str">
            <v>CER007</v>
          </cell>
          <cell r="U427" t="str">
            <v>NA</v>
          </cell>
          <cell r="V427" t="str">
            <v>NA</v>
          </cell>
          <cell r="W427" t="str">
            <v>NA</v>
          </cell>
          <cell r="X427" t="str">
            <v>NA</v>
          </cell>
          <cell r="Y427" t="str">
            <v>CMC017</v>
          </cell>
          <cell r="Z427" t="str">
            <v>NA</v>
          </cell>
          <cell r="AA427" t="str">
            <v>NA</v>
          </cell>
          <cell r="AB427" t="str">
            <v>NA</v>
          </cell>
          <cell r="AC427" t="str">
            <v>NA</v>
          </cell>
          <cell r="AD427">
            <v>1</v>
          </cell>
          <cell r="AE427" t="str">
            <v>NA</v>
          </cell>
          <cell r="AF427" t="str">
            <v>NA</v>
          </cell>
          <cell r="AG427" t="str">
            <v>NA</v>
          </cell>
          <cell r="AH427" t="str">
            <v>NA</v>
          </cell>
          <cell r="AI427">
            <v>115</v>
          </cell>
          <cell r="AJ427">
            <v>115</v>
          </cell>
          <cell r="AO427">
            <v>16345</v>
          </cell>
          <cell r="AP427">
            <v>5800</v>
          </cell>
          <cell r="AQ427">
            <v>4200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5800</v>
          </cell>
          <cell r="AX427">
            <v>8400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14910</v>
          </cell>
          <cell r="BE427">
            <v>20418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178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178</v>
          </cell>
          <cell r="BP427">
            <v>144513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1257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1257</v>
          </cell>
          <cell r="CA427">
            <v>178</v>
          </cell>
          <cell r="CB427">
            <v>1435</v>
          </cell>
          <cell r="CC427">
            <v>0.05</v>
          </cell>
          <cell r="CD427">
            <v>16345</v>
          </cell>
        </row>
        <row r="428">
          <cell r="B428" t="str">
            <v>H3F02</v>
          </cell>
          <cell r="C428" t="str">
            <v>CAP08</v>
          </cell>
          <cell r="D428" t="str">
            <v>De  9 metros</v>
          </cell>
          <cell r="E428" t="str">
            <v>U</v>
          </cell>
          <cell r="F428" t="str">
            <v>MRD007</v>
          </cell>
          <cell r="G428" t="str">
            <v>MRD230</v>
          </cell>
          <cell r="H428" t="str">
            <v>NA</v>
          </cell>
          <cell r="I428" t="str">
            <v>NA</v>
          </cell>
          <cell r="J428" t="str">
            <v>NA</v>
          </cell>
          <cell r="K428" t="str">
            <v>NA</v>
          </cell>
          <cell r="L428" t="str">
            <v>NA</v>
          </cell>
          <cell r="M428">
            <v>1</v>
          </cell>
          <cell r="N428">
            <v>1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 t="str">
            <v>NA</v>
          </cell>
          <cell r="T428" t="str">
            <v>CER007</v>
          </cell>
          <cell r="U428" t="str">
            <v>NA</v>
          </cell>
          <cell r="V428" t="str">
            <v>NA</v>
          </cell>
          <cell r="W428" t="str">
            <v>NA</v>
          </cell>
          <cell r="X428" t="str">
            <v>NA</v>
          </cell>
          <cell r="Y428" t="str">
            <v>CMC017</v>
          </cell>
          <cell r="Z428" t="str">
            <v>NA</v>
          </cell>
          <cell r="AA428" t="str">
            <v>NA</v>
          </cell>
          <cell r="AB428" t="str">
            <v>NA</v>
          </cell>
          <cell r="AC428" t="str">
            <v>NA</v>
          </cell>
          <cell r="AD428">
            <v>1</v>
          </cell>
          <cell r="AE428" t="str">
            <v>NA</v>
          </cell>
          <cell r="AF428" t="str">
            <v>NA</v>
          </cell>
          <cell r="AG428" t="str">
            <v>NA</v>
          </cell>
          <cell r="AH428" t="str">
            <v>NA</v>
          </cell>
          <cell r="AI428">
            <v>115</v>
          </cell>
          <cell r="AJ428">
            <v>115</v>
          </cell>
          <cell r="AO428">
            <v>11935</v>
          </cell>
          <cell r="AP428">
            <v>5800</v>
          </cell>
          <cell r="AQ428">
            <v>4200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5800</v>
          </cell>
          <cell r="AX428">
            <v>4200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10500</v>
          </cell>
          <cell r="BE428">
            <v>20418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178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178</v>
          </cell>
          <cell r="BP428">
            <v>144513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1257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1257</v>
          </cell>
          <cell r="CA428">
            <v>178</v>
          </cell>
          <cell r="CB428">
            <v>1435</v>
          </cell>
          <cell r="CC428">
            <v>0.05</v>
          </cell>
          <cell r="CD428">
            <v>11935</v>
          </cell>
        </row>
        <row r="429">
          <cell r="B429" t="str">
            <v>H3I02</v>
          </cell>
          <cell r="C429" t="str">
            <v>CAP08</v>
          </cell>
          <cell r="D429" t="str">
            <v>De  9 metros</v>
          </cell>
          <cell r="E429" t="str">
            <v>U</v>
          </cell>
          <cell r="F429" t="str">
            <v>MRD034</v>
          </cell>
          <cell r="G429" t="str">
            <v>MRD068</v>
          </cell>
          <cell r="H429" t="str">
            <v>MRD066</v>
          </cell>
          <cell r="I429" t="str">
            <v>NA</v>
          </cell>
          <cell r="J429" t="str">
            <v>NA</v>
          </cell>
          <cell r="K429" t="str">
            <v>NA</v>
          </cell>
          <cell r="L429" t="str">
            <v>NA</v>
          </cell>
          <cell r="M429">
            <v>1</v>
          </cell>
          <cell r="N429">
            <v>0.8</v>
          </cell>
          <cell r="O429">
            <v>2</v>
          </cell>
          <cell r="P429" t="str">
            <v>NA</v>
          </cell>
          <cell r="Q429" t="str">
            <v>NA</v>
          </cell>
          <cell r="R429" t="str">
            <v>NA</v>
          </cell>
          <cell r="S429" t="str">
            <v>NA</v>
          </cell>
          <cell r="T429" t="str">
            <v>CER007</v>
          </cell>
          <cell r="U429" t="str">
            <v>NA</v>
          </cell>
          <cell r="V429" t="str">
            <v>NA</v>
          </cell>
          <cell r="W429" t="str">
            <v>NA</v>
          </cell>
          <cell r="X429" t="str">
            <v>NA</v>
          </cell>
          <cell r="Y429" t="str">
            <v>CMC017</v>
          </cell>
          <cell r="Z429" t="str">
            <v>NA</v>
          </cell>
          <cell r="AA429" t="str">
            <v>NA</v>
          </cell>
          <cell r="AB429" t="str">
            <v>NA</v>
          </cell>
          <cell r="AC429" t="str">
            <v>NA</v>
          </cell>
          <cell r="AD429">
            <v>1</v>
          </cell>
          <cell r="AE429" t="str">
            <v>NA</v>
          </cell>
          <cell r="AF429" t="str">
            <v>NA</v>
          </cell>
          <cell r="AG429" t="str">
            <v>NA</v>
          </cell>
          <cell r="AH429" t="str">
            <v>NA</v>
          </cell>
          <cell r="AI429">
            <v>115</v>
          </cell>
          <cell r="AJ429">
            <v>115</v>
          </cell>
          <cell r="AO429">
            <v>10761</v>
          </cell>
          <cell r="AP429">
            <v>5550</v>
          </cell>
          <cell r="AQ429">
            <v>3290</v>
          </cell>
          <cell r="AR429">
            <v>350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5550</v>
          </cell>
          <cell r="AX429">
            <v>2632</v>
          </cell>
          <cell r="AY429">
            <v>700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9326</v>
          </cell>
          <cell r="BE429">
            <v>20418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178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178</v>
          </cell>
          <cell r="BP429">
            <v>144513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1257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1257</v>
          </cell>
          <cell r="CA429">
            <v>178</v>
          </cell>
          <cell r="CB429">
            <v>1435</v>
          </cell>
          <cell r="CC429">
            <v>0.05</v>
          </cell>
          <cell r="CD429">
            <v>10761</v>
          </cell>
        </row>
        <row r="430">
          <cell r="B430" t="str">
            <v>H1C03</v>
          </cell>
          <cell r="C430" t="str">
            <v>CAP08</v>
          </cell>
          <cell r="D430" t="str">
            <v>De 10 metros</v>
          </cell>
          <cell r="E430" t="str">
            <v>U</v>
          </cell>
          <cell r="F430" t="str">
            <v>MRD007</v>
          </cell>
          <cell r="G430" t="str">
            <v>MRD230</v>
          </cell>
          <cell r="H430" t="str">
            <v>NA</v>
          </cell>
          <cell r="I430" t="str">
            <v>NA</v>
          </cell>
          <cell r="J430" t="str">
            <v>NA</v>
          </cell>
          <cell r="K430" t="str">
            <v>NA</v>
          </cell>
          <cell r="L430" t="str">
            <v>NA</v>
          </cell>
          <cell r="M430">
            <v>1</v>
          </cell>
          <cell r="N430">
            <v>2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 t="str">
            <v>NA</v>
          </cell>
          <cell r="T430" t="str">
            <v>CER007</v>
          </cell>
          <cell r="U430" t="str">
            <v>NA</v>
          </cell>
          <cell r="V430" t="str">
            <v>NA</v>
          </cell>
          <cell r="W430" t="str">
            <v>NA</v>
          </cell>
          <cell r="X430" t="str">
            <v>NA</v>
          </cell>
          <cell r="Y430" t="str">
            <v>CMC017</v>
          </cell>
          <cell r="Z430" t="str">
            <v>NA</v>
          </cell>
          <cell r="AA430" t="str">
            <v>NA</v>
          </cell>
          <cell r="AB430" t="str">
            <v>NA</v>
          </cell>
          <cell r="AC430" t="str">
            <v>NA</v>
          </cell>
          <cell r="AD430">
            <v>1</v>
          </cell>
          <cell r="AE430" t="str">
            <v>NA</v>
          </cell>
          <cell r="AF430" t="str">
            <v>NA</v>
          </cell>
          <cell r="AG430" t="str">
            <v>NA</v>
          </cell>
          <cell r="AH430" t="str">
            <v>NA</v>
          </cell>
          <cell r="AI430">
            <v>110</v>
          </cell>
          <cell r="AJ430">
            <v>110</v>
          </cell>
          <cell r="AO430">
            <v>16410</v>
          </cell>
          <cell r="AP430">
            <v>5800</v>
          </cell>
          <cell r="AQ430">
            <v>4200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5800</v>
          </cell>
          <cell r="AX430">
            <v>8400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14910</v>
          </cell>
          <cell r="BE430">
            <v>20418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186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186</v>
          </cell>
          <cell r="BP430">
            <v>144513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1314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1314</v>
          </cell>
          <cell r="CA430">
            <v>186</v>
          </cell>
          <cell r="CB430">
            <v>1500</v>
          </cell>
          <cell r="CC430">
            <v>0.05</v>
          </cell>
          <cell r="CD430">
            <v>16410</v>
          </cell>
        </row>
        <row r="431">
          <cell r="B431" t="str">
            <v>H1I03</v>
          </cell>
          <cell r="C431" t="str">
            <v>CAP08</v>
          </cell>
          <cell r="D431" t="str">
            <v>De 10 metros</v>
          </cell>
          <cell r="E431" t="str">
            <v>U</v>
          </cell>
          <cell r="F431" t="str">
            <v>MRD034</v>
          </cell>
          <cell r="G431" t="str">
            <v>MRD068</v>
          </cell>
          <cell r="H431" t="str">
            <v>MRD066</v>
          </cell>
          <cell r="I431" t="str">
            <v>NA</v>
          </cell>
          <cell r="J431" t="str">
            <v>NA</v>
          </cell>
          <cell r="K431" t="str">
            <v>NA</v>
          </cell>
          <cell r="L431" t="str">
            <v>NA</v>
          </cell>
          <cell r="M431">
            <v>1</v>
          </cell>
          <cell r="N431">
            <v>0.8</v>
          </cell>
          <cell r="O431">
            <v>2</v>
          </cell>
          <cell r="P431" t="str">
            <v>NA</v>
          </cell>
          <cell r="Q431" t="str">
            <v>NA</v>
          </cell>
          <cell r="R431" t="str">
            <v>NA</v>
          </cell>
          <cell r="S431" t="str">
            <v>NA</v>
          </cell>
          <cell r="T431" t="str">
            <v>CER007</v>
          </cell>
          <cell r="U431" t="str">
            <v>NA</v>
          </cell>
          <cell r="V431" t="str">
            <v>NA</v>
          </cell>
          <cell r="W431" t="str">
            <v>NA</v>
          </cell>
          <cell r="X431" t="str">
            <v>NA</v>
          </cell>
          <cell r="Y431" t="str">
            <v>CMC017</v>
          </cell>
          <cell r="Z431" t="str">
            <v>NA</v>
          </cell>
          <cell r="AA431" t="str">
            <v>NA</v>
          </cell>
          <cell r="AB431" t="str">
            <v>NA</v>
          </cell>
          <cell r="AC431" t="str">
            <v>NA</v>
          </cell>
          <cell r="AD431">
            <v>1</v>
          </cell>
          <cell r="AE431" t="str">
            <v>NA</v>
          </cell>
          <cell r="AF431" t="str">
            <v>NA</v>
          </cell>
          <cell r="AG431" t="str">
            <v>NA</v>
          </cell>
          <cell r="AH431" t="str">
            <v>NA</v>
          </cell>
          <cell r="AI431">
            <v>110</v>
          </cell>
          <cell r="AJ431">
            <v>110</v>
          </cell>
          <cell r="AO431">
            <v>10826</v>
          </cell>
          <cell r="AP431">
            <v>5550</v>
          </cell>
          <cell r="AQ431">
            <v>3290</v>
          </cell>
          <cell r="AR431">
            <v>350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5550</v>
          </cell>
          <cell r="AX431">
            <v>2632</v>
          </cell>
          <cell r="AY431">
            <v>700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9326</v>
          </cell>
          <cell r="BE431">
            <v>20418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186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186</v>
          </cell>
          <cell r="BP431">
            <v>144513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1314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1314</v>
          </cell>
          <cell r="CA431">
            <v>186</v>
          </cell>
          <cell r="CB431">
            <v>1500</v>
          </cell>
          <cell r="CC431">
            <v>0.05</v>
          </cell>
          <cell r="CD431">
            <v>10826</v>
          </cell>
        </row>
        <row r="432">
          <cell r="B432" t="str">
            <v>H3C03</v>
          </cell>
          <cell r="C432" t="str">
            <v>CAP08</v>
          </cell>
          <cell r="D432" t="str">
            <v>De 10 metros</v>
          </cell>
          <cell r="E432" t="str">
            <v>U</v>
          </cell>
          <cell r="F432" t="str">
            <v>MRD007</v>
          </cell>
          <cell r="G432" t="str">
            <v>MRD230</v>
          </cell>
          <cell r="H432" t="str">
            <v>NA</v>
          </cell>
          <cell r="I432" t="str">
            <v>NA</v>
          </cell>
          <cell r="J432" t="str">
            <v>NA</v>
          </cell>
          <cell r="K432" t="str">
            <v>NA</v>
          </cell>
          <cell r="L432" t="str">
            <v>NA</v>
          </cell>
          <cell r="M432">
            <v>1</v>
          </cell>
          <cell r="N432">
            <v>2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 t="str">
            <v>NA</v>
          </cell>
          <cell r="T432" t="str">
            <v>CER007</v>
          </cell>
          <cell r="U432" t="str">
            <v>NA</v>
          </cell>
          <cell r="V432" t="str">
            <v>NA</v>
          </cell>
          <cell r="W432" t="str">
            <v>NA</v>
          </cell>
          <cell r="X432" t="str">
            <v>NA</v>
          </cell>
          <cell r="Y432" t="str">
            <v>CMC017</v>
          </cell>
          <cell r="Z432" t="str">
            <v>NA</v>
          </cell>
          <cell r="AA432" t="str">
            <v>NA</v>
          </cell>
          <cell r="AB432" t="str">
            <v>NA</v>
          </cell>
          <cell r="AC432" t="str">
            <v>NA</v>
          </cell>
          <cell r="AD432">
            <v>1</v>
          </cell>
          <cell r="AE432" t="str">
            <v>NA</v>
          </cell>
          <cell r="AF432" t="str">
            <v>NA</v>
          </cell>
          <cell r="AG432" t="str">
            <v>NA</v>
          </cell>
          <cell r="AH432" t="str">
            <v>NA</v>
          </cell>
          <cell r="AI432">
            <v>110</v>
          </cell>
          <cell r="AJ432">
            <v>110</v>
          </cell>
          <cell r="AO432">
            <v>16410</v>
          </cell>
          <cell r="AP432">
            <v>5800</v>
          </cell>
          <cell r="AQ432">
            <v>4200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5800</v>
          </cell>
          <cell r="AX432">
            <v>8400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14910</v>
          </cell>
          <cell r="BE432">
            <v>20418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186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186</v>
          </cell>
          <cell r="BP432">
            <v>144513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1314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1314</v>
          </cell>
          <cell r="CA432">
            <v>186</v>
          </cell>
          <cell r="CB432">
            <v>1500</v>
          </cell>
          <cell r="CC432">
            <v>0.05</v>
          </cell>
          <cell r="CD432">
            <v>16410</v>
          </cell>
        </row>
        <row r="433">
          <cell r="B433" t="str">
            <v>H3F03</v>
          </cell>
          <cell r="C433" t="str">
            <v>CAP08</v>
          </cell>
          <cell r="D433" t="str">
            <v>De 10 metros</v>
          </cell>
          <cell r="E433" t="str">
            <v>U</v>
          </cell>
          <cell r="F433" t="str">
            <v>MRD007</v>
          </cell>
          <cell r="G433" t="str">
            <v>MRD230</v>
          </cell>
          <cell r="H433" t="str">
            <v>NA</v>
          </cell>
          <cell r="I433" t="str">
            <v>NA</v>
          </cell>
          <cell r="J433" t="str">
            <v>NA</v>
          </cell>
          <cell r="K433" t="str">
            <v>NA</v>
          </cell>
          <cell r="L433" t="str">
            <v>NA</v>
          </cell>
          <cell r="M433">
            <v>1</v>
          </cell>
          <cell r="N433">
            <v>1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 t="str">
            <v>NA</v>
          </cell>
          <cell r="T433" t="str">
            <v>CER007</v>
          </cell>
          <cell r="U433" t="str">
            <v>NA</v>
          </cell>
          <cell r="V433" t="str">
            <v>NA</v>
          </cell>
          <cell r="W433" t="str">
            <v>NA</v>
          </cell>
          <cell r="X433" t="str">
            <v>NA</v>
          </cell>
          <cell r="Y433" t="str">
            <v>CMC017</v>
          </cell>
          <cell r="Z433" t="str">
            <v>NA</v>
          </cell>
          <cell r="AA433" t="str">
            <v>NA</v>
          </cell>
          <cell r="AB433" t="str">
            <v>NA</v>
          </cell>
          <cell r="AC433" t="str">
            <v>NA</v>
          </cell>
          <cell r="AD433">
            <v>1</v>
          </cell>
          <cell r="AE433" t="str">
            <v>NA</v>
          </cell>
          <cell r="AF433" t="str">
            <v>NA</v>
          </cell>
          <cell r="AG433" t="str">
            <v>NA</v>
          </cell>
          <cell r="AH433" t="str">
            <v>NA</v>
          </cell>
          <cell r="AI433">
            <v>110</v>
          </cell>
          <cell r="AJ433">
            <v>110</v>
          </cell>
          <cell r="AO433">
            <v>12000</v>
          </cell>
          <cell r="AP433">
            <v>5800</v>
          </cell>
          <cell r="AQ433">
            <v>4200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5800</v>
          </cell>
          <cell r="AX433">
            <v>4200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10500</v>
          </cell>
          <cell r="BE433">
            <v>20418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186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186</v>
          </cell>
          <cell r="BP433">
            <v>144513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1314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1314</v>
          </cell>
          <cell r="CA433">
            <v>186</v>
          </cell>
          <cell r="CB433">
            <v>1500</v>
          </cell>
          <cell r="CC433">
            <v>0.05</v>
          </cell>
          <cell r="CD433">
            <v>12000</v>
          </cell>
        </row>
        <row r="434">
          <cell r="B434" t="str">
            <v>H3I03</v>
          </cell>
          <cell r="C434" t="str">
            <v>CAP08</v>
          </cell>
          <cell r="D434" t="str">
            <v>De 10 metros</v>
          </cell>
          <cell r="E434" t="str">
            <v>U</v>
          </cell>
          <cell r="F434" t="str">
            <v>MRD034</v>
          </cell>
          <cell r="G434" t="str">
            <v>MRD068</v>
          </cell>
          <cell r="H434" t="str">
            <v>MRD066</v>
          </cell>
          <cell r="I434" t="str">
            <v>NA</v>
          </cell>
          <cell r="J434" t="str">
            <v>NA</v>
          </cell>
          <cell r="K434" t="str">
            <v>NA</v>
          </cell>
          <cell r="L434" t="str">
            <v>NA</v>
          </cell>
          <cell r="M434">
            <v>1</v>
          </cell>
          <cell r="N434">
            <v>0.8</v>
          </cell>
          <cell r="O434">
            <v>2</v>
          </cell>
          <cell r="P434" t="str">
            <v>NA</v>
          </cell>
          <cell r="Q434" t="str">
            <v>NA</v>
          </cell>
          <cell r="R434" t="str">
            <v>NA</v>
          </cell>
          <cell r="S434" t="str">
            <v>NA</v>
          </cell>
          <cell r="T434" t="str">
            <v>CER007</v>
          </cell>
          <cell r="U434" t="str">
            <v>NA</v>
          </cell>
          <cell r="V434" t="str">
            <v>NA</v>
          </cell>
          <cell r="W434" t="str">
            <v>NA</v>
          </cell>
          <cell r="X434" t="str">
            <v>NA</v>
          </cell>
          <cell r="Y434" t="str">
            <v>CMC017</v>
          </cell>
          <cell r="Z434" t="str">
            <v>NA</v>
          </cell>
          <cell r="AA434" t="str">
            <v>NA</v>
          </cell>
          <cell r="AB434" t="str">
            <v>NA</v>
          </cell>
          <cell r="AC434" t="str">
            <v>NA</v>
          </cell>
          <cell r="AD434">
            <v>1</v>
          </cell>
          <cell r="AE434" t="str">
            <v>NA</v>
          </cell>
          <cell r="AF434" t="str">
            <v>NA</v>
          </cell>
          <cell r="AG434" t="str">
            <v>NA</v>
          </cell>
          <cell r="AH434" t="str">
            <v>NA</v>
          </cell>
          <cell r="AI434">
            <v>110</v>
          </cell>
          <cell r="AJ434">
            <v>110</v>
          </cell>
          <cell r="AO434">
            <v>10826</v>
          </cell>
          <cell r="AP434">
            <v>5550</v>
          </cell>
          <cell r="AQ434">
            <v>3290</v>
          </cell>
          <cell r="AR434">
            <v>350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5550</v>
          </cell>
          <cell r="AX434">
            <v>2632</v>
          </cell>
          <cell r="AY434">
            <v>700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9326</v>
          </cell>
          <cell r="BE434">
            <v>20418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186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186</v>
          </cell>
          <cell r="BP434">
            <v>144513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1314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1314</v>
          </cell>
          <cell r="CA434">
            <v>186</v>
          </cell>
          <cell r="CB434">
            <v>1500</v>
          </cell>
          <cell r="CC434">
            <v>0.05</v>
          </cell>
          <cell r="CD434">
            <v>10826</v>
          </cell>
        </row>
        <row r="435">
          <cell r="B435" t="str">
            <v>H1C04</v>
          </cell>
          <cell r="C435" t="str">
            <v>CAP08</v>
          </cell>
          <cell r="D435" t="str">
            <v>De 12 metros</v>
          </cell>
          <cell r="E435" t="str">
            <v>U</v>
          </cell>
          <cell r="F435" t="str">
            <v>MRD007</v>
          </cell>
          <cell r="G435" t="str">
            <v>MRD230</v>
          </cell>
          <cell r="H435" t="str">
            <v>NA</v>
          </cell>
          <cell r="I435" t="str">
            <v>NA</v>
          </cell>
          <cell r="J435" t="str">
            <v>NA</v>
          </cell>
          <cell r="K435" t="str">
            <v>NA</v>
          </cell>
          <cell r="L435" t="str">
            <v>NA</v>
          </cell>
          <cell r="M435">
            <v>1</v>
          </cell>
          <cell r="N435">
            <v>2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 t="str">
            <v>NA</v>
          </cell>
          <cell r="T435" t="str">
            <v>CER007</v>
          </cell>
          <cell r="U435" t="str">
            <v>NA</v>
          </cell>
          <cell r="V435" t="str">
            <v>NA</v>
          </cell>
          <cell r="W435" t="str">
            <v>NA</v>
          </cell>
          <cell r="X435" t="str">
            <v>NA</v>
          </cell>
          <cell r="Y435" t="str">
            <v>CMC017</v>
          </cell>
          <cell r="Z435" t="str">
            <v>NA</v>
          </cell>
          <cell r="AA435" t="str">
            <v>NA</v>
          </cell>
          <cell r="AB435" t="str">
            <v>NA</v>
          </cell>
          <cell r="AC435" t="str">
            <v>NA</v>
          </cell>
          <cell r="AD435">
            <v>1</v>
          </cell>
          <cell r="AE435" t="str">
            <v>NA</v>
          </cell>
          <cell r="AF435" t="str">
            <v>NA</v>
          </cell>
          <cell r="AG435" t="str">
            <v>NA</v>
          </cell>
          <cell r="AH435" t="str">
            <v>NA</v>
          </cell>
          <cell r="AI435">
            <v>100</v>
          </cell>
          <cell r="AJ435">
            <v>100</v>
          </cell>
          <cell r="AO435">
            <v>16559</v>
          </cell>
          <cell r="AP435">
            <v>5800</v>
          </cell>
          <cell r="AQ435">
            <v>4200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5800</v>
          </cell>
          <cell r="AX435">
            <v>8400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14910</v>
          </cell>
          <cell r="BE435">
            <v>20418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204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204</v>
          </cell>
          <cell r="BP435">
            <v>144513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1445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1445</v>
          </cell>
          <cell r="CA435">
            <v>204</v>
          </cell>
          <cell r="CB435">
            <v>1649</v>
          </cell>
          <cell r="CC435">
            <v>0.05</v>
          </cell>
          <cell r="CD435">
            <v>16559</v>
          </cell>
        </row>
        <row r="436">
          <cell r="B436" t="str">
            <v>H1F04</v>
          </cell>
          <cell r="C436" t="str">
            <v>CAP08</v>
          </cell>
          <cell r="D436" t="str">
            <v>De 12 metros</v>
          </cell>
          <cell r="E436" t="str">
            <v>U</v>
          </cell>
          <cell r="F436" t="str">
            <v>MRD253</v>
          </cell>
          <cell r="G436" t="str">
            <v>MRD230</v>
          </cell>
          <cell r="H436" t="str">
            <v>NA</v>
          </cell>
          <cell r="I436" t="str">
            <v>NA</v>
          </cell>
          <cell r="J436" t="str">
            <v>NA</v>
          </cell>
          <cell r="K436" t="str">
            <v>NA</v>
          </cell>
          <cell r="L436" t="str">
            <v>NA</v>
          </cell>
          <cell r="M436">
            <v>1</v>
          </cell>
          <cell r="N436">
            <v>1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 t="str">
            <v>NA</v>
          </cell>
          <cell r="T436" t="str">
            <v>CER007</v>
          </cell>
          <cell r="U436" t="str">
            <v>NA</v>
          </cell>
          <cell r="V436" t="str">
            <v>NA</v>
          </cell>
          <cell r="W436" t="str">
            <v>NA</v>
          </cell>
          <cell r="X436" t="str">
            <v>NA</v>
          </cell>
          <cell r="Y436" t="str">
            <v>CMC017</v>
          </cell>
          <cell r="Z436" t="str">
            <v>NA</v>
          </cell>
          <cell r="AA436" t="str">
            <v>NA</v>
          </cell>
          <cell r="AB436" t="str">
            <v>NA</v>
          </cell>
          <cell r="AC436" t="str">
            <v>NA</v>
          </cell>
          <cell r="AD436">
            <v>1</v>
          </cell>
          <cell r="AE436" t="str">
            <v>NA</v>
          </cell>
          <cell r="AF436" t="str">
            <v>NA</v>
          </cell>
          <cell r="AG436" t="str">
            <v>NA</v>
          </cell>
          <cell r="AH436" t="str">
            <v>NA</v>
          </cell>
          <cell r="AI436">
            <v>100</v>
          </cell>
          <cell r="AJ436">
            <v>100</v>
          </cell>
          <cell r="AO436">
            <v>12254</v>
          </cell>
          <cell r="AP436">
            <v>5900</v>
          </cell>
          <cell r="AQ436">
            <v>4200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5900</v>
          </cell>
          <cell r="AX436">
            <v>4200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10605</v>
          </cell>
          <cell r="BE436">
            <v>20418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204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204</v>
          </cell>
          <cell r="BP436">
            <v>144513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1445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1445</v>
          </cell>
          <cell r="CA436">
            <v>204</v>
          </cell>
          <cell r="CB436">
            <v>1649</v>
          </cell>
          <cell r="CC436">
            <v>0.05</v>
          </cell>
          <cell r="CD436">
            <v>12254</v>
          </cell>
        </row>
        <row r="437">
          <cell r="B437" t="str">
            <v>H1I04</v>
          </cell>
          <cell r="C437" t="str">
            <v>CAP08</v>
          </cell>
          <cell r="D437" t="str">
            <v>De 12 metros</v>
          </cell>
          <cell r="E437" t="str">
            <v>U</v>
          </cell>
          <cell r="F437" t="str">
            <v>MRD034</v>
          </cell>
          <cell r="G437" t="str">
            <v>MRD068</v>
          </cell>
          <cell r="H437" t="str">
            <v>MRD066</v>
          </cell>
          <cell r="I437" t="str">
            <v>NA</v>
          </cell>
          <cell r="J437" t="str">
            <v>NA</v>
          </cell>
          <cell r="K437" t="str">
            <v>NA</v>
          </cell>
          <cell r="L437" t="str">
            <v>NA</v>
          </cell>
          <cell r="M437">
            <v>1</v>
          </cell>
          <cell r="N437">
            <v>0.8</v>
          </cell>
          <cell r="O437">
            <v>2</v>
          </cell>
          <cell r="P437" t="str">
            <v>NA</v>
          </cell>
          <cell r="Q437" t="str">
            <v>NA</v>
          </cell>
          <cell r="R437" t="str">
            <v>NA</v>
          </cell>
          <cell r="S437" t="str">
            <v>NA</v>
          </cell>
          <cell r="T437" t="str">
            <v>CER007</v>
          </cell>
          <cell r="U437" t="str">
            <v>NA</v>
          </cell>
          <cell r="V437" t="str">
            <v>NA</v>
          </cell>
          <cell r="W437" t="str">
            <v>NA</v>
          </cell>
          <cell r="X437" t="str">
            <v>NA</v>
          </cell>
          <cell r="Y437" t="str">
            <v>CMC017</v>
          </cell>
          <cell r="Z437" t="str">
            <v>NA</v>
          </cell>
          <cell r="AA437" t="str">
            <v>NA</v>
          </cell>
          <cell r="AB437" t="str">
            <v>NA</v>
          </cell>
          <cell r="AC437" t="str">
            <v>NA</v>
          </cell>
          <cell r="AD437">
            <v>1</v>
          </cell>
          <cell r="AE437" t="str">
            <v>NA</v>
          </cell>
          <cell r="AF437" t="str">
            <v>NA</v>
          </cell>
          <cell r="AG437" t="str">
            <v>NA</v>
          </cell>
          <cell r="AH437" t="str">
            <v>NA</v>
          </cell>
          <cell r="AI437">
            <v>100</v>
          </cell>
          <cell r="AJ437">
            <v>100</v>
          </cell>
          <cell r="AO437">
            <v>10975</v>
          </cell>
          <cell r="AP437">
            <v>5550</v>
          </cell>
          <cell r="AQ437">
            <v>3290</v>
          </cell>
          <cell r="AR437">
            <v>350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5550</v>
          </cell>
          <cell r="AX437">
            <v>2632</v>
          </cell>
          <cell r="AY437">
            <v>700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9326</v>
          </cell>
          <cell r="BE437">
            <v>20418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204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204</v>
          </cell>
          <cell r="BP437">
            <v>144513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1445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1445</v>
          </cell>
          <cell r="CA437">
            <v>204</v>
          </cell>
          <cell r="CB437">
            <v>1649</v>
          </cell>
          <cell r="CC437">
            <v>0.05</v>
          </cell>
          <cell r="CD437">
            <v>10975</v>
          </cell>
        </row>
        <row r="438">
          <cell r="B438" t="str">
            <v>H3C04</v>
          </cell>
          <cell r="C438" t="str">
            <v>CAP08</v>
          </cell>
          <cell r="D438" t="str">
            <v>De 12 metros</v>
          </cell>
          <cell r="E438" t="str">
            <v>U</v>
          </cell>
          <cell r="F438" t="str">
            <v>MRD007</v>
          </cell>
          <cell r="G438" t="str">
            <v>MRD230</v>
          </cell>
          <cell r="H438" t="str">
            <v>NA</v>
          </cell>
          <cell r="I438" t="str">
            <v>NA</v>
          </cell>
          <cell r="J438" t="str">
            <v>NA</v>
          </cell>
          <cell r="K438" t="str">
            <v>NA</v>
          </cell>
          <cell r="L438" t="str">
            <v>NA</v>
          </cell>
          <cell r="M438">
            <v>1</v>
          </cell>
          <cell r="N438">
            <v>2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 t="str">
            <v>NA</v>
          </cell>
          <cell r="T438" t="str">
            <v>CER007</v>
          </cell>
          <cell r="U438" t="str">
            <v>NA</v>
          </cell>
          <cell r="V438" t="str">
            <v>NA</v>
          </cell>
          <cell r="W438" t="str">
            <v>NA</v>
          </cell>
          <cell r="X438" t="str">
            <v>NA</v>
          </cell>
          <cell r="Y438" t="str">
            <v>CMC017</v>
          </cell>
          <cell r="Z438" t="str">
            <v>NA</v>
          </cell>
          <cell r="AA438" t="str">
            <v>NA</v>
          </cell>
          <cell r="AB438" t="str">
            <v>NA</v>
          </cell>
          <cell r="AC438" t="str">
            <v>NA</v>
          </cell>
          <cell r="AD438">
            <v>1</v>
          </cell>
          <cell r="AE438" t="str">
            <v>NA</v>
          </cell>
          <cell r="AF438" t="str">
            <v>NA</v>
          </cell>
          <cell r="AG438" t="str">
            <v>NA</v>
          </cell>
          <cell r="AH438" t="str">
            <v>NA</v>
          </cell>
          <cell r="AI438">
            <v>100</v>
          </cell>
          <cell r="AJ438">
            <v>100</v>
          </cell>
          <cell r="AO438">
            <v>16559</v>
          </cell>
          <cell r="AP438">
            <v>5800</v>
          </cell>
          <cell r="AQ438">
            <v>4200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5800</v>
          </cell>
          <cell r="AX438">
            <v>8400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14910</v>
          </cell>
          <cell r="BE438">
            <v>20418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204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204</v>
          </cell>
          <cell r="BP438">
            <v>144513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1445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1445</v>
          </cell>
          <cell r="CA438">
            <v>204</v>
          </cell>
          <cell r="CB438">
            <v>1649</v>
          </cell>
          <cell r="CC438">
            <v>0.05</v>
          </cell>
          <cell r="CD438">
            <v>16559</v>
          </cell>
        </row>
        <row r="439">
          <cell r="B439" t="str">
            <v>H3F04</v>
          </cell>
          <cell r="C439" t="str">
            <v>CAP08</v>
          </cell>
          <cell r="D439" t="str">
            <v>De 12 metros</v>
          </cell>
          <cell r="E439" t="str">
            <v>U</v>
          </cell>
          <cell r="F439" t="str">
            <v>MRD007</v>
          </cell>
          <cell r="G439" t="str">
            <v>MRD230</v>
          </cell>
          <cell r="H439" t="str">
            <v>NA</v>
          </cell>
          <cell r="I439" t="str">
            <v>NA</v>
          </cell>
          <cell r="J439" t="str">
            <v>NA</v>
          </cell>
          <cell r="K439" t="str">
            <v>NA</v>
          </cell>
          <cell r="L439" t="str">
            <v>NA</v>
          </cell>
          <cell r="M439">
            <v>1</v>
          </cell>
          <cell r="N439">
            <v>1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 t="str">
            <v>NA</v>
          </cell>
          <cell r="T439" t="str">
            <v>CER007</v>
          </cell>
          <cell r="U439" t="str">
            <v>NA</v>
          </cell>
          <cell r="V439" t="str">
            <v>NA</v>
          </cell>
          <cell r="W439" t="str">
            <v>NA</v>
          </cell>
          <cell r="X439" t="str">
            <v>NA</v>
          </cell>
          <cell r="Y439" t="str">
            <v>CMC017</v>
          </cell>
          <cell r="Z439" t="str">
            <v>NA</v>
          </cell>
          <cell r="AA439" t="str">
            <v>NA</v>
          </cell>
          <cell r="AB439" t="str">
            <v>NA</v>
          </cell>
          <cell r="AC439" t="str">
            <v>NA</v>
          </cell>
          <cell r="AD439">
            <v>1</v>
          </cell>
          <cell r="AE439" t="str">
            <v>NA</v>
          </cell>
          <cell r="AF439" t="str">
            <v>NA</v>
          </cell>
          <cell r="AG439" t="str">
            <v>NA</v>
          </cell>
          <cell r="AH439" t="str">
            <v>NA</v>
          </cell>
          <cell r="AI439">
            <v>100</v>
          </cell>
          <cell r="AJ439">
            <v>100</v>
          </cell>
          <cell r="AO439">
            <v>12149</v>
          </cell>
          <cell r="AP439">
            <v>5800</v>
          </cell>
          <cell r="AQ439">
            <v>4200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5800</v>
          </cell>
          <cell r="AX439">
            <v>4200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10500</v>
          </cell>
          <cell r="BE439">
            <v>20418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204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204</v>
          </cell>
          <cell r="BP439">
            <v>144513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1445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1445</v>
          </cell>
          <cell r="CA439">
            <v>204</v>
          </cell>
          <cell r="CB439">
            <v>1649</v>
          </cell>
          <cell r="CC439">
            <v>0.05</v>
          </cell>
          <cell r="CD439">
            <v>12149</v>
          </cell>
        </row>
        <row r="440">
          <cell r="B440" t="str">
            <v>H3I04</v>
          </cell>
          <cell r="C440" t="str">
            <v>CAP08</v>
          </cell>
          <cell r="D440" t="str">
            <v>De 12 metros</v>
          </cell>
          <cell r="E440" t="str">
            <v>U</v>
          </cell>
          <cell r="F440" t="str">
            <v>MRD034</v>
          </cell>
          <cell r="G440" t="str">
            <v>MRD068</v>
          </cell>
          <cell r="H440" t="str">
            <v>MRD066</v>
          </cell>
          <cell r="I440" t="str">
            <v>NA</v>
          </cell>
          <cell r="J440" t="str">
            <v>NA</v>
          </cell>
          <cell r="K440" t="str">
            <v>NA</v>
          </cell>
          <cell r="L440" t="str">
            <v>NA</v>
          </cell>
          <cell r="M440">
            <v>1</v>
          </cell>
          <cell r="N440">
            <v>0.8</v>
          </cell>
          <cell r="O440">
            <v>2</v>
          </cell>
          <cell r="P440" t="str">
            <v>NA</v>
          </cell>
          <cell r="Q440" t="str">
            <v>NA</v>
          </cell>
          <cell r="R440" t="str">
            <v>NA</v>
          </cell>
          <cell r="S440" t="str">
            <v>NA</v>
          </cell>
          <cell r="T440" t="str">
            <v>CER007</v>
          </cell>
          <cell r="U440" t="str">
            <v>NA</v>
          </cell>
          <cell r="V440" t="str">
            <v>NA</v>
          </cell>
          <cell r="W440" t="str">
            <v>NA</v>
          </cell>
          <cell r="X440" t="str">
            <v>NA</v>
          </cell>
          <cell r="Y440" t="str">
            <v>CMC017</v>
          </cell>
          <cell r="Z440" t="str">
            <v>NA</v>
          </cell>
          <cell r="AA440" t="str">
            <v>NA</v>
          </cell>
          <cell r="AB440" t="str">
            <v>NA</v>
          </cell>
          <cell r="AC440" t="str">
            <v>NA</v>
          </cell>
          <cell r="AD440">
            <v>1</v>
          </cell>
          <cell r="AE440" t="str">
            <v>NA</v>
          </cell>
          <cell r="AF440" t="str">
            <v>NA</v>
          </cell>
          <cell r="AG440" t="str">
            <v>NA</v>
          </cell>
          <cell r="AH440" t="str">
            <v>NA</v>
          </cell>
          <cell r="AI440">
            <v>100</v>
          </cell>
          <cell r="AJ440">
            <v>100</v>
          </cell>
          <cell r="AO440">
            <v>10975</v>
          </cell>
          <cell r="AP440">
            <v>5550</v>
          </cell>
          <cell r="AQ440">
            <v>3290</v>
          </cell>
          <cell r="AR440">
            <v>350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5550</v>
          </cell>
          <cell r="AX440">
            <v>2632</v>
          </cell>
          <cell r="AY440">
            <v>700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9326</v>
          </cell>
          <cell r="BE440">
            <v>20418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204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204</v>
          </cell>
          <cell r="BP440">
            <v>144513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1445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1445</v>
          </cell>
          <cell r="CA440">
            <v>204</v>
          </cell>
          <cell r="CB440">
            <v>1649</v>
          </cell>
          <cell r="CC440">
            <v>0.05</v>
          </cell>
          <cell r="CD440">
            <v>10975</v>
          </cell>
        </row>
        <row r="441">
          <cell r="B441" t="str">
            <v>DU032</v>
          </cell>
          <cell r="C441" t="str">
            <v>CAP08</v>
          </cell>
          <cell r="D441" t="str">
            <v>De cuatro (IV) Vías HG 3"</v>
          </cell>
          <cell r="E441" t="str">
            <v>m</v>
          </cell>
          <cell r="F441" t="str">
            <v>MOC121</v>
          </cell>
          <cell r="G441" t="str">
            <v>MOC124</v>
          </cell>
          <cell r="H441" t="str">
            <v>NA</v>
          </cell>
          <cell r="I441" t="str">
            <v>NA</v>
          </cell>
          <cell r="J441" t="str">
            <v>NA</v>
          </cell>
          <cell r="K441" t="str">
            <v>NA</v>
          </cell>
          <cell r="L441" t="str">
            <v>NA</v>
          </cell>
          <cell r="M441">
            <v>4</v>
          </cell>
          <cell r="N441">
            <v>0.67</v>
          </cell>
          <cell r="O441" t="str">
            <v>NA</v>
          </cell>
          <cell r="P441" t="str">
            <v>NA</v>
          </cell>
          <cell r="Q441" t="str">
            <v>NA</v>
          </cell>
          <cell r="R441" t="str">
            <v>NA</v>
          </cell>
          <cell r="S441" t="str">
            <v>NA</v>
          </cell>
          <cell r="T441" t="str">
            <v>CEC006</v>
          </cell>
          <cell r="U441" t="str">
            <v>NA</v>
          </cell>
          <cell r="V441" t="str">
            <v>NA</v>
          </cell>
          <cell r="W441" t="str">
            <v>NA</v>
          </cell>
          <cell r="X441" t="str">
            <v>NA</v>
          </cell>
          <cell r="Y441" t="str">
            <v>CMC005</v>
          </cell>
          <cell r="Z441" t="str">
            <v>NA</v>
          </cell>
          <cell r="AA441" t="str">
            <v>NA</v>
          </cell>
          <cell r="AB441" t="str">
            <v>NA</v>
          </cell>
          <cell r="AC441" t="str">
            <v>NA</v>
          </cell>
          <cell r="AD441">
            <v>1</v>
          </cell>
          <cell r="AE441" t="str">
            <v>NA</v>
          </cell>
          <cell r="AF441" t="str">
            <v>NA</v>
          </cell>
          <cell r="AG441" t="str">
            <v>NA</v>
          </cell>
          <cell r="AH441" t="str">
            <v>NA</v>
          </cell>
          <cell r="AI441">
            <v>7.5</v>
          </cell>
          <cell r="AJ441">
            <v>7.5</v>
          </cell>
          <cell r="AO441">
            <v>81975</v>
          </cell>
          <cell r="AP441">
            <v>10300</v>
          </cell>
          <cell r="AQ441">
            <v>18729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41200</v>
          </cell>
          <cell r="AX441">
            <v>12548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56435</v>
          </cell>
          <cell r="BE441">
            <v>84698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11293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11293</v>
          </cell>
          <cell r="BP441">
            <v>106852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14247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14247</v>
          </cell>
          <cell r="CA441">
            <v>11293</v>
          </cell>
          <cell r="CB441">
            <v>25540</v>
          </cell>
          <cell r="CC441">
            <v>0.05</v>
          </cell>
          <cell r="CD441">
            <v>81975</v>
          </cell>
        </row>
        <row r="442">
          <cell r="B442" t="str">
            <v>DU024</v>
          </cell>
          <cell r="C442" t="str">
            <v>CAP08</v>
          </cell>
          <cell r="D442" t="str">
            <v>De cuatro (IV) Vías HG 4"</v>
          </cell>
          <cell r="E442" t="str">
            <v>m</v>
          </cell>
          <cell r="F442" t="str">
            <v>MOC122</v>
          </cell>
          <cell r="G442" t="str">
            <v>MOC125</v>
          </cell>
          <cell r="H442" t="str">
            <v>NA</v>
          </cell>
          <cell r="I442" t="str">
            <v>NA</v>
          </cell>
          <cell r="J442" t="str">
            <v>NA</v>
          </cell>
          <cell r="K442" t="str">
            <v>NA</v>
          </cell>
          <cell r="L442" t="str">
            <v>NA</v>
          </cell>
          <cell r="M442">
            <v>4</v>
          </cell>
          <cell r="N442">
            <v>0.67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 t="str">
            <v>NA</v>
          </cell>
          <cell r="T442" t="str">
            <v>CEC006</v>
          </cell>
          <cell r="U442" t="str">
            <v>NA</v>
          </cell>
          <cell r="V442" t="str">
            <v>NA</v>
          </cell>
          <cell r="W442" t="str">
            <v>NA</v>
          </cell>
          <cell r="X442" t="str">
            <v>NA</v>
          </cell>
          <cell r="Y442" t="str">
            <v>CMC005</v>
          </cell>
          <cell r="Z442" t="str">
            <v>NA</v>
          </cell>
          <cell r="AA442" t="str">
            <v>NA</v>
          </cell>
          <cell r="AB442" t="str">
            <v>NA</v>
          </cell>
          <cell r="AC442" t="str">
            <v>NA</v>
          </cell>
          <cell r="AD442">
            <v>1</v>
          </cell>
          <cell r="AE442" t="str">
            <v>NA</v>
          </cell>
          <cell r="AF442" t="str">
            <v>NA</v>
          </cell>
          <cell r="AG442" t="str">
            <v>NA</v>
          </cell>
          <cell r="AH442" t="str">
            <v>NA</v>
          </cell>
          <cell r="AI442">
            <v>7.5</v>
          </cell>
          <cell r="AJ442">
            <v>7.5</v>
          </cell>
          <cell r="AO442">
            <v>403645</v>
          </cell>
          <cell r="AP442">
            <v>85000</v>
          </cell>
          <cell r="AQ442">
            <v>30000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340000</v>
          </cell>
          <cell r="AX442">
            <v>20100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378105</v>
          </cell>
          <cell r="BE442">
            <v>84698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11293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11293</v>
          </cell>
          <cell r="BP442">
            <v>106852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14247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14247</v>
          </cell>
          <cell r="CA442">
            <v>11293</v>
          </cell>
          <cell r="CB442">
            <v>25540</v>
          </cell>
          <cell r="CC442">
            <v>0.05</v>
          </cell>
          <cell r="CD442">
            <v>403645</v>
          </cell>
        </row>
        <row r="443">
          <cell r="B443" t="str">
            <v>DU028</v>
          </cell>
          <cell r="C443" t="str">
            <v>CAP08</v>
          </cell>
          <cell r="D443" t="str">
            <v>De doce (XII) Vías HG 4"</v>
          </cell>
          <cell r="E443" t="str">
            <v>m</v>
          </cell>
          <cell r="F443" t="str">
            <v>MOC122</v>
          </cell>
          <cell r="G443" t="str">
            <v>MOC125</v>
          </cell>
          <cell r="H443" t="str">
            <v>NA</v>
          </cell>
          <cell r="I443" t="str">
            <v>NA</v>
          </cell>
          <cell r="J443" t="str">
            <v>NA</v>
          </cell>
          <cell r="K443" t="str">
            <v>NA</v>
          </cell>
          <cell r="L443" t="str">
            <v>NA</v>
          </cell>
          <cell r="M443">
            <v>12</v>
          </cell>
          <cell r="N443">
            <v>2</v>
          </cell>
          <cell r="O443" t="str">
            <v>NA</v>
          </cell>
          <cell r="P443" t="str">
            <v>NA</v>
          </cell>
          <cell r="Q443" t="str">
            <v>NA</v>
          </cell>
          <cell r="R443" t="str">
            <v>NA</v>
          </cell>
          <cell r="S443" t="str">
            <v>NA</v>
          </cell>
          <cell r="T443" t="str">
            <v>CEC006</v>
          </cell>
          <cell r="U443" t="str">
            <v>NA</v>
          </cell>
          <cell r="V443" t="str">
            <v>NA</v>
          </cell>
          <cell r="W443" t="str">
            <v>NA</v>
          </cell>
          <cell r="X443" t="str">
            <v>NA</v>
          </cell>
          <cell r="Y443" t="str">
            <v>CMC005</v>
          </cell>
          <cell r="Z443" t="str">
            <v>NA</v>
          </cell>
          <cell r="AA443" t="str">
            <v>NA</v>
          </cell>
          <cell r="AB443" t="str">
            <v>NA</v>
          </cell>
          <cell r="AC443" t="str">
            <v>NA</v>
          </cell>
          <cell r="AD443">
            <v>1</v>
          </cell>
          <cell r="AE443" t="str">
            <v>NA</v>
          </cell>
          <cell r="AF443" t="str">
            <v>NA</v>
          </cell>
          <cell r="AG443" t="str">
            <v>NA</v>
          </cell>
          <cell r="AH443" t="str">
            <v>NA</v>
          </cell>
          <cell r="AI443">
            <v>2.5</v>
          </cell>
          <cell r="AJ443">
            <v>2.5</v>
          </cell>
          <cell r="AO443">
            <v>1210620</v>
          </cell>
          <cell r="AP443">
            <v>85000</v>
          </cell>
          <cell r="AQ443">
            <v>30000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1020000</v>
          </cell>
          <cell r="AX443">
            <v>60000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1134000</v>
          </cell>
          <cell r="BE443">
            <v>84698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33879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33879</v>
          </cell>
          <cell r="BP443">
            <v>106852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42741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42741</v>
          </cell>
          <cell r="CA443">
            <v>33879</v>
          </cell>
          <cell r="CB443">
            <v>76620</v>
          </cell>
          <cell r="CC443">
            <v>0.05</v>
          </cell>
          <cell r="CD443">
            <v>1210620</v>
          </cell>
        </row>
        <row r="444">
          <cell r="B444" t="str">
            <v>DU019</v>
          </cell>
          <cell r="C444" t="str">
            <v>CAP08</v>
          </cell>
          <cell r="D444" t="str">
            <v>De dos (II) Vías 2" PVC</v>
          </cell>
          <cell r="E444" t="str">
            <v>m</v>
          </cell>
          <cell r="F444" t="str">
            <v>MOC052</v>
          </cell>
          <cell r="G444" t="str">
            <v>NA</v>
          </cell>
          <cell r="H444" t="str">
            <v>NA</v>
          </cell>
          <cell r="I444" t="str">
            <v>NA</v>
          </cell>
          <cell r="J444" t="str">
            <v>NA</v>
          </cell>
          <cell r="K444" t="str">
            <v>NA</v>
          </cell>
          <cell r="L444" t="str">
            <v>NA</v>
          </cell>
          <cell r="M444">
            <v>2</v>
          </cell>
          <cell r="N444" t="str">
            <v>NA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 t="str">
            <v>NA</v>
          </cell>
          <cell r="T444" t="str">
            <v>CEC006</v>
          </cell>
          <cell r="U444" t="str">
            <v>NA</v>
          </cell>
          <cell r="V444" t="str">
            <v>NA</v>
          </cell>
          <cell r="W444" t="str">
            <v>NA</v>
          </cell>
          <cell r="X444" t="str">
            <v>NA</v>
          </cell>
          <cell r="Y444" t="str">
            <v>CMC005</v>
          </cell>
          <cell r="Z444" t="str">
            <v>NA</v>
          </cell>
          <cell r="AA444" t="str">
            <v>NA</v>
          </cell>
          <cell r="AB444" t="str">
            <v>NA</v>
          </cell>
          <cell r="AC444" t="str">
            <v>NA</v>
          </cell>
          <cell r="AD444">
            <v>1</v>
          </cell>
          <cell r="AE444" t="str">
            <v>NA</v>
          </cell>
          <cell r="AF444" t="str">
            <v>NA</v>
          </cell>
          <cell r="AG444" t="str">
            <v>NA</v>
          </cell>
          <cell r="AH444" t="str">
            <v>NA</v>
          </cell>
          <cell r="AI444">
            <v>300</v>
          </cell>
          <cell r="AJ444">
            <v>300</v>
          </cell>
          <cell r="AO444">
            <v>8408</v>
          </cell>
          <cell r="AP444">
            <v>3700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7400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7770</v>
          </cell>
          <cell r="BE444">
            <v>84698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282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282</v>
          </cell>
          <cell r="BP444">
            <v>106852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356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356</v>
          </cell>
          <cell r="CA444">
            <v>282</v>
          </cell>
          <cell r="CB444">
            <v>638</v>
          </cell>
          <cell r="CC444">
            <v>0.05</v>
          </cell>
          <cell r="CD444">
            <v>8408</v>
          </cell>
        </row>
        <row r="445">
          <cell r="B445" t="str">
            <v>DU030</v>
          </cell>
          <cell r="C445" t="str">
            <v>CAP08</v>
          </cell>
          <cell r="D445" t="str">
            <v>De dos (II) Vías HG 3"</v>
          </cell>
          <cell r="E445" t="str">
            <v>m</v>
          </cell>
          <cell r="F445" t="str">
            <v>MOC121</v>
          </cell>
          <cell r="G445" t="str">
            <v>MOC124</v>
          </cell>
          <cell r="H445" t="str">
            <v>NA</v>
          </cell>
          <cell r="I445" t="str">
            <v>NA</v>
          </cell>
          <cell r="J445" t="str">
            <v>NA</v>
          </cell>
          <cell r="K445" t="str">
            <v>NA</v>
          </cell>
          <cell r="L445" t="str">
            <v>NA</v>
          </cell>
          <cell r="M445">
            <v>2</v>
          </cell>
          <cell r="N445">
            <v>0.33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 t="str">
            <v>NA</v>
          </cell>
          <cell r="T445" t="str">
            <v>CEC006</v>
          </cell>
          <cell r="U445" t="str">
            <v>NA</v>
          </cell>
          <cell r="V445" t="str">
            <v>NA</v>
          </cell>
          <cell r="W445" t="str">
            <v>NA</v>
          </cell>
          <cell r="X445" t="str">
            <v>NA</v>
          </cell>
          <cell r="Y445" t="str">
            <v>CMC005</v>
          </cell>
          <cell r="Z445" t="str">
            <v>NA</v>
          </cell>
          <cell r="AA445" t="str">
            <v>NA</v>
          </cell>
          <cell r="AB445" t="str">
            <v>NA</v>
          </cell>
          <cell r="AC445" t="str">
            <v>NA</v>
          </cell>
          <cell r="AD445">
            <v>1</v>
          </cell>
          <cell r="AE445" t="str">
            <v>NA</v>
          </cell>
          <cell r="AF445" t="str">
            <v>NA</v>
          </cell>
          <cell r="AG445" t="str">
            <v>NA</v>
          </cell>
          <cell r="AH445" t="str">
            <v>NA</v>
          </cell>
          <cell r="AI445">
            <v>15</v>
          </cell>
          <cell r="AJ445">
            <v>15</v>
          </cell>
          <cell r="AO445">
            <v>40890</v>
          </cell>
          <cell r="AP445">
            <v>10300</v>
          </cell>
          <cell r="AQ445">
            <v>18729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20600</v>
          </cell>
          <cell r="AX445">
            <v>6181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28120</v>
          </cell>
          <cell r="BE445">
            <v>84698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5647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5647</v>
          </cell>
          <cell r="BP445">
            <v>106852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7123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7123</v>
          </cell>
          <cell r="CA445">
            <v>5647</v>
          </cell>
          <cell r="CB445">
            <v>12770</v>
          </cell>
          <cell r="CC445">
            <v>0.05</v>
          </cell>
          <cell r="CD445">
            <v>40890</v>
          </cell>
        </row>
        <row r="446">
          <cell r="B446" t="str">
            <v>DU022</v>
          </cell>
          <cell r="C446" t="str">
            <v>CAP08</v>
          </cell>
          <cell r="D446" t="str">
            <v>De dos (II) Vías HG 4"</v>
          </cell>
          <cell r="E446" t="str">
            <v>m</v>
          </cell>
          <cell r="F446" t="str">
            <v>MOC122</v>
          </cell>
          <cell r="G446" t="str">
            <v>MOC125</v>
          </cell>
          <cell r="H446" t="str">
            <v>NA</v>
          </cell>
          <cell r="I446" t="str">
            <v>NA</v>
          </cell>
          <cell r="J446" t="str">
            <v>NA</v>
          </cell>
          <cell r="K446" t="str">
            <v>NA</v>
          </cell>
          <cell r="L446" t="str">
            <v>NA</v>
          </cell>
          <cell r="M446">
            <v>2</v>
          </cell>
          <cell r="N446">
            <v>0.33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 t="str">
            <v>NA</v>
          </cell>
          <cell r="T446" t="str">
            <v>CEC006</v>
          </cell>
          <cell r="U446" t="str">
            <v>NA</v>
          </cell>
          <cell r="V446" t="str">
            <v>NA</v>
          </cell>
          <cell r="W446" t="str">
            <v>NA</v>
          </cell>
          <cell r="X446" t="str">
            <v>NA</v>
          </cell>
          <cell r="Y446" t="str">
            <v>CMC005</v>
          </cell>
          <cell r="Z446" t="str">
            <v>NA</v>
          </cell>
          <cell r="AA446" t="str">
            <v>NA</v>
          </cell>
          <cell r="AB446" t="str">
            <v>NA</v>
          </cell>
          <cell r="AC446" t="str">
            <v>NA</v>
          </cell>
          <cell r="AD446">
            <v>1</v>
          </cell>
          <cell r="AE446" t="str">
            <v>NA</v>
          </cell>
          <cell r="AF446" t="str">
            <v>NA</v>
          </cell>
          <cell r="AG446" t="str">
            <v>NA</v>
          </cell>
          <cell r="AH446" t="str">
            <v>NA</v>
          </cell>
          <cell r="AI446">
            <v>15</v>
          </cell>
          <cell r="AJ446">
            <v>15</v>
          </cell>
          <cell r="AO446">
            <v>201665</v>
          </cell>
          <cell r="AP446">
            <v>85000</v>
          </cell>
          <cell r="AQ446">
            <v>30000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170000</v>
          </cell>
          <cell r="AX446">
            <v>9900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188895</v>
          </cell>
          <cell r="BE446">
            <v>84698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5647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5647</v>
          </cell>
          <cell r="BP446">
            <v>106852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7123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7123</v>
          </cell>
          <cell r="CA446">
            <v>5647</v>
          </cell>
          <cell r="CB446">
            <v>12770</v>
          </cell>
          <cell r="CC446">
            <v>0.05</v>
          </cell>
          <cell r="CD446">
            <v>201665</v>
          </cell>
        </row>
        <row r="447">
          <cell r="B447" t="str">
            <v>EB002</v>
          </cell>
          <cell r="C447" t="str">
            <v>CAP08</v>
          </cell>
          <cell r="D447" t="str">
            <v>De III, VI, y IX Vías</v>
          </cell>
          <cell r="E447" t="str">
            <v>U</v>
          </cell>
          <cell r="F447" t="str">
            <v>MOC087</v>
          </cell>
          <cell r="G447" t="str">
            <v>NA</v>
          </cell>
          <cell r="H447" t="str">
            <v>NA</v>
          </cell>
          <cell r="I447" t="str">
            <v>NA</v>
          </cell>
          <cell r="J447" t="str">
            <v>NA</v>
          </cell>
          <cell r="K447" t="str">
            <v>NA</v>
          </cell>
          <cell r="L447" t="str">
            <v>NA</v>
          </cell>
          <cell r="M447">
            <v>7.0000000000000007E-2</v>
          </cell>
          <cell r="N447" t="str">
            <v>NA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 t="str">
            <v>NA</v>
          </cell>
          <cell r="T447" t="str">
            <v>CEC015</v>
          </cell>
          <cell r="U447" t="str">
            <v>NA</v>
          </cell>
          <cell r="V447" t="str">
            <v>NA</v>
          </cell>
          <cell r="W447" t="str">
            <v>NA</v>
          </cell>
          <cell r="X447" t="str">
            <v>NA</v>
          </cell>
          <cell r="Y447" t="str">
            <v>CMC022</v>
          </cell>
          <cell r="Z447" t="str">
            <v>NA</v>
          </cell>
          <cell r="AA447" t="str">
            <v>NA</v>
          </cell>
          <cell r="AB447" t="str">
            <v>NA</v>
          </cell>
          <cell r="AC447" t="str">
            <v>NA</v>
          </cell>
          <cell r="AD447">
            <v>1</v>
          </cell>
          <cell r="AE447" t="str">
            <v>NA</v>
          </cell>
          <cell r="AF447" t="str">
            <v>NA</v>
          </cell>
          <cell r="AG447" t="str">
            <v>NA</v>
          </cell>
          <cell r="AH447" t="str">
            <v>NA</v>
          </cell>
          <cell r="AI447">
            <v>8.5</v>
          </cell>
          <cell r="AJ447">
            <v>8.5</v>
          </cell>
          <cell r="AO447">
            <v>37308</v>
          </cell>
          <cell r="AP447">
            <v>197010.45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13791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14481</v>
          </cell>
          <cell r="BE447">
            <v>28837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3393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3393</v>
          </cell>
          <cell r="BP447">
            <v>165187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19434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19434</v>
          </cell>
          <cell r="CA447">
            <v>3393</v>
          </cell>
          <cell r="CB447">
            <v>22827</v>
          </cell>
          <cell r="CC447">
            <v>0.05</v>
          </cell>
          <cell r="CD447">
            <v>37308</v>
          </cell>
        </row>
        <row r="448">
          <cell r="B448" t="str">
            <v>DU027</v>
          </cell>
          <cell r="C448" t="str">
            <v>CAP08</v>
          </cell>
          <cell r="D448" t="str">
            <v>De nueve (IX) Vías HG 4"</v>
          </cell>
          <cell r="E448" t="str">
            <v>m</v>
          </cell>
          <cell r="F448" t="str">
            <v>MOC122</v>
          </cell>
          <cell r="G448" t="str">
            <v>MOC125</v>
          </cell>
          <cell r="H448" t="str">
            <v>NA</v>
          </cell>
          <cell r="I448" t="str">
            <v>NA</v>
          </cell>
          <cell r="J448" t="str">
            <v>NA</v>
          </cell>
          <cell r="K448" t="str">
            <v>NA</v>
          </cell>
          <cell r="L448" t="str">
            <v>NA</v>
          </cell>
          <cell r="M448">
            <v>9</v>
          </cell>
          <cell r="N448">
            <v>1.5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 t="str">
            <v>NA</v>
          </cell>
          <cell r="T448" t="str">
            <v>CEC006</v>
          </cell>
          <cell r="U448" t="str">
            <v>NA</v>
          </cell>
          <cell r="V448" t="str">
            <v>NA</v>
          </cell>
          <cell r="W448" t="str">
            <v>NA</v>
          </cell>
          <cell r="X448" t="str">
            <v>NA</v>
          </cell>
          <cell r="Y448" t="str">
            <v>CMC005</v>
          </cell>
          <cell r="Z448" t="str">
            <v>NA</v>
          </cell>
          <cell r="AA448" t="str">
            <v>NA</v>
          </cell>
          <cell r="AB448" t="str">
            <v>NA</v>
          </cell>
          <cell r="AC448" t="str">
            <v>NA</v>
          </cell>
          <cell r="AD448">
            <v>1</v>
          </cell>
          <cell r="AE448" t="str">
            <v>NA</v>
          </cell>
          <cell r="AF448" t="str">
            <v>NA</v>
          </cell>
          <cell r="AG448" t="str">
            <v>NA</v>
          </cell>
          <cell r="AH448" t="str">
            <v>NA</v>
          </cell>
          <cell r="AI448">
            <v>3.33</v>
          </cell>
          <cell r="AJ448">
            <v>3.33</v>
          </cell>
          <cell r="AO448">
            <v>908023</v>
          </cell>
          <cell r="AP448">
            <v>85000</v>
          </cell>
          <cell r="AQ448">
            <v>30000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765000</v>
          </cell>
          <cell r="AX448">
            <v>45000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850500</v>
          </cell>
          <cell r="BE448">
            <v>84698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25435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25435</v>
          </cell>
          <cell r="BP448">
            <v>106852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32088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32088</v>
          </cell>
          <cell r="CA448">
            <v>25435</v>
          </cell>
          <cell r="CB448">
            <v>57523</v>
          </cell>
          <cell r="CC448">
            <v>0.05</v>
          </cell>
          <cell r="CD448">
            <v>908023</v>
          </cell>
        </row>
        <row r="449">
          <cell r="B449" t="str">
            <v>DU026</v>
          </cell>
          <cell r="C449" t="str">
            <v>CAP08</v>
          </cell>
          <cell r="D449" t="str">
            <v>De ocho (VIII) Vías HG 4"</v>
          </cell>
          <cell r="E449" t="str">
            <v>m</v>
          </cell>
          <cell r="F449" t="str">
            <v>MOC122</v>
          </cell>
          <cell r="G449" t="str">
            <v>MOC125</v>
          </cell>
          <cell r="H449" t="str">
            <v>NA</v>
          </cell>
          <cell r="I449" t="str">
            <v>NA</v>
          </cell>
          <cell r="J449" t="str">
            <v>NA</v>
          </cell>
          <cell r="K449" t="str">
            <v>NA</v>
          </cell>
          <cell r="L449" t="str">
            <v>NA</v>
          </cell>
          <cell r="M449">
            <v>8</v>
          </cell>
          <cell r="N449">
            <v>1.33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 t="str">
            <v>NA</v>
          </cell>
          <cell r="T449" t="str">
            <v>CEC006</v>
          </cell>
          <cell r="U449" t="str">
            <v>NA</v>
          </cell>
          <cell r="V449" t="str">
            <v>NA</v>
          </cell>
          <cell r="W449" t="str">
            <v>NA</v>
          </cell>
          <cell r="X449" t="str">
            <v>NA</v>
          </cell>
          <cell r="Y449" t="str">
            <v>CMC005</v>
          </cell>
          <cell r="Z449" t="str">
            <v>NA</v>
          </cell>
          <cell r="AA449" t="str">
            <v>NA</v>
          </cell>
          <cell r="AB449" t="str">
            <v>NA</v>
          </cell>
          <cell r="AC449" t="str">
            <v>NA</v>
          </cell>
          <cell r="AD449">
            <v>1</v>
          </cell>
          <cell r="AE449" t="str">
            <v>NA</v>
          </cell>
          <cell r="AF449" t="str">
            <v>NA</v>
          </cell>
          <cell r="AG449" t="str">
            <v>NA</v>
          </cell>
          <cell r="AH449" t="str">
            <v>NA</v>
          </cell>
          <cell r="AI449">
            <v>3.75</v>
          </cell>
          <cell r="AJ449">
            <v>3.75</v>
          </cell>
          <cell r="AO449">
            <v>806975</v>
          </cell>
          <cell r="AP449">
            <v>85000</v>
          </cell>
          <cell r="AQ449">
            <v>30000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680000</v>
          </cell>
          <cell r="AX449">
            <v>39900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755895</v>
          </cell>
          <cell r="BE449">
            <v>84698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22586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22586</v>
          </cell>
          <cell r="BP449">
            <v>106852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28494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28494</v>
          </cell>
          <cell r="CA449">
            <v>22586</v>
          </cell>
          <cell r="CB449">
            <v>51080</v>
          </cell>
          <cell r="CC449">
            <v>0.05</v>
          </cell>
          <cell r="CD449">
            <v>806975</v>
          </cell>
        </row>
        <row r="450">
          <cell r="B450" t="str">
            <v>DU025</v>
          </cell>
          <cell r="C450" t="str">
            <v>CAP08</v>
          </cell>
          <cell r="D450" t="str">
            <v>De seis (VI) Vías HG 4"</v>
          </cell>
          <cell r="E450" t="str">
            <v>m</v>
          </cell>
          <cell r="F450" t="str">
            <v>MOC122</v>
          </cell>
          <cell r="G450" t="str">
            <v>MOC125</v>
          </cell>
          <cell r="H450" t="str">
            <v>NA</v>
          </cell>
          <cell r="I450" t="str">
            <v>NA</v>
          </cell>
          <cell r="J450" t="str">
            <v>NA</v>
          </cell>
          <cell r="K450" t="str">
            <v>NA</v>
          </cell>
          <cell r="L450" t="str">
            <v>NA</v>
          </cell>
          <cell r="M450">
            <v>6</v>
          </cell>
          <cell r="N450">
            <v>1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 t="str">
            <v>NA</v>
          </cell>
          <cell r="T450" t="str">
            <v>CEC006</v>
          </cell>
          <cell r="U450" t="str">
            <v>NA</v>
          </cell>
          <cell r="V450" t="str">
            <v>NA</v>
          </cell>
          <cell r="W450" t="str">
            <v>NA</v>
          </cell>
          <cell r="X450" t="str">
            <v>NA</v>
          </cell>
          <cell r="Y450" t="str">
            <v>CMC005</v>
          </cell>
          <cell r="Z450" t="str">
            <v>NA</v>
          </cell>
          <cell r="AA450" t="str">
            <v>NA</v>
          </cell>
          <cell r="AB450" t="str">
            <v>NA</v>
          </cell>
          <cell r="AC450" t="str">
            <v>NA</v>
          </cell>
          <cell r="AD450">
            <v>1</v>
          </cell>
          <cell r="AE450" t="str">
            <v>NA</v>
          </cell>
          <cell r="AF450" t="str">
            <v>NA</v>
          </cell>
          <cell r="AG450" t="str">
            <v>NA</v>
          </cell>
          <cell r="AH450" t="str">
            <v>NA</v>
          </cell>
          <cell r="AI450">
            <v>5</v>
          </cell>
          <cell r="AJ450">
            <v>5</v>
          </cell>
          <cell r="AO450">
            <v>605310</v>
          </cell>
          <cell r="AP450">
            <v>85000</v>
          </cell>
          <cell r="AQ450">
            <v>30000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510000</v>
          </cell>
          <cell r="AX450">
            <v>30000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567000</v>
          </cell>
          <cell r="BE450">
            <v>84698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16940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16940</v>
          </cell>
          <cell r="BP450">
            <v>106852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21370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21370</v>
          </cell>
          <cell r="CA450">
            <v>16940</v>
          </cell>
          <cell r="CB450">
            <v>38310</v>
          </cell>
          <cell r="CC450">
            <v>0.05</v>
          </cell>
          <cell r="CD450">
            <v>605310</v>
          </cell>
        </row>
        <row r="451">
          <cell r="B451" t="str">
            <v>DU020</v>
          </cell>
          <cell r="C451" t="str">
            <v>CAP08</v>
          </cell>
          <cell r="D451" t="str">
            <v>De tres (III) Vías 2" PVC</v>
          </cell>
          <cell r="E451" t="str">
            <v>m</v>
          </cell>
          <cell r="F451" t="str">
            <v>MOC052</v>
          </cell>
          <cell r="G451" t="str">
            <v>NA</v>
          </cell>
          <cell r="H451" t="str">
            <v>NA</v>
          </cell>
          <cell r="I451" t="str">
            <v>NA</v>
          </cell>
          <cell r="J451" t="str">
            <v>NA</v>
          </cell>
          <cell r="K451" t="str">
            <v>NA</v>
          </cell>
          <cell r="L451" t="str">
            <v>NA</v>
          </cell>
          <cell r="M451">
            <v>3</v>
          </cell>
          <cell r="N451" t="str">
            <v>NA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 t="str">
            <v>NA</v>
          </cell>
          <cell r="T451" t="str">
            <v>CEC006</v>
          </cell>
          <cell r="U451" t="str">
            <v>NA</v>
          </cell>
          <cell r="V451" t="str">
            <v>NA</v>
          </cell>
          <cell r="W451" t="str">
            <v>NA</v>
          </cell>
          <cell r="X451" t="str">
            <v>NA</v>
          </cell>
          <cell r="Y451" t="str">
            <v>CMC005</v>
          </cell>
          <cell r="Z451" t="str">
            <v>NA</v>
          </cell>
          <cell r="AA451" t="str">
            <v>NA</v>
          </cell>
          <cell r="AB451" t="str">
            <v>NA</v>
          </cell>
          <cell r="AC451" t="str">
            <v>NA</v>
          </cell>
          <cell r="AD451">
            <v>1</v>
          </cell>
          <cell r="AE451" t="str">
            <v>NA</v>
          </cell>
          <cell r="AF451" t="str">
            <v>NA</v>
          </cell>
          <cell r="AG451" t="str">
            <v>NA</v>
          </cell>
          <cell r="AH451" t="str">
            <v>NA</v>
          </cell>
          <cell r="AI451">
            <v>250</v>
          </cell>
          <cell r="AJ451">
            <v>250</v>
          </cell>
          <cell r="AO451">
            <v>12421</v>
          </cell>
          <cell r="AP451">
            <v>3700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11100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11655</v>
          </cell>
          <cell r="BE451">
            <v>84698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339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339</v>
          </cell>
          <cell r="BP451">
            <v>106852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427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427</v>
          </cell>
          <cell r="CA451">
            <v>339</v>
          </cell>
          <cell r="CB451">
            <v>766</v>
          </cell>
          <cell r="CC451">
            <v>0.05</v>
          </cell>
          <cell r="CD451">
            <v>12421</v>
          </cell>
        </row>
        <row r="452">
          <cell r="B452" t="str">
            <v>DU031</v>
          </cell>
          <cell r="C452" t="str">
            <v>CAP08</v>
          </cell>
          <cell r="D452" t="str">
            <v>De tres (III) Vías HG 3"</v>
          </cell>
          <cell r="E452" t="str">
            <v>m</v>
          </cell>
          <cell r="F452" t="str">
            <v>MOC122</v>
          </cell>
          <cell r="G452" t="str">
            <v>MOC125</v>
          </cell>
          <cell r="H452" t="str">
            <v>NA</v>
          </cell>
          <cell r="I452" t="str">
            <v>NA</v>
          </cell>
          <cell r="J452" t="str">
            <v>NA</v>
          </cell>
          <cell r="K452" t="str">
            <v>NA</v>
          </cell>
          <cell r="L452" t="str">
            <v>NA</v>
          </cell>
          <cell r="M452">
            <v>3</v>
          </cell>
          <cell r="N452">
            <v>0.5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 t="str">
            <v>NA</v>
          </cell>
          <cell r="T452" t="str">
            <v>CEC006</v>
          </cell>
          <cell r="U452" t="str">
            <v>NA</v>
          </cell>
          <cell r="V452" t="str">
            <v>NA</v>
          </cell>
          <cell r="W452" t="str">
            <v>NA</v>
          </cell>
          <cell r="X452" t="str">
            <v>NA</v>
          </cell>
          <cell r="Y452" t="str">
            <v>CMC005</v>
          </cell>
          <cell r="Z452" t="str">
            <v>NA</v>
          </cell>
          <cell r="AA452" t="str">
            <v>NA</v>
          </cell>
          <cell r="AB452" t="str">
            <v>NA</v>
          </cell>
          <cell r="AC452" t="str">
            <v>NA</v>
          </cell>
          <cell r="AD452">
            <v>1</v>
          </cell>
          <cell r="AE452" t="str">
            <v>NA</v>
          </cell>
          <cell r="AF452" t="str">
            <v>NA</v>
          </cell>
          <cell r="AG452" t="str">
            <v>NA</v>
          </cell>
          <cell r="AH452" t="str">
            <v>NA</v>
          </cell>
          <cell r="AI452">
            <v>10</v>
          </cell>
          <cell r="AJ452">
            <v>10</v>
          </cell>
          <cell r="AO452">
            <v>302655</v>
          </cell>
          <cell r="AP452">
            <v>85000</v>
          </cell>
          <cell r="AQ452">
            <v>30000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255000</v>
          </cell>
          <cell r="AX452">
            <v>15000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283500</v>
          </cell>
          <cell r="BE452">
            <v>84698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8470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8470</v>
          </cell>
          <cell r="BP452">
            <v>106852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10685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10685</v>
          </cell>
          <cell r="CA452">
            <v>8470</v>
          </cell>
          <cell r="CB452">
            <v>19155</v>
          </cell>
          <cell r="CC452">
            <v>0.05</v>
          </cell>
          <cell r="CD452">
            <v>302655</v>
          </cell>
        </row>
        <row r="453">
          <cell r="B453" t="str">
            <v>DU023</v>
          </cell>
          <cell r="C453" t="str">
            <v>CAP08</v>
          </cell>
          <cell r="D453" t="str">
            <v>De tres (III) Vías HG 4"</v>
          </cell>
          <cell r="E453" t="str">
            <v>m</v>
          </cell>
          <cell r="F453" t="str">
            <v>MOC122</v>
          </cell>
          <cell r="G453" t="str">
            <v>MOC125</v>
          </cell>
          <cell r="H453" t="str">
            <v>NA</v>
          </cell>
          <cell r="I453" t="str">
            <v>NA</v>
          </cell>
          <cell r="J453" t="str">
            <v>NA</v>
          </cell>
          <cell r="K453" t="str">
            <v>NA</v>
          </cell>
          <cell r="L453" t="str">
            <v>NA</v>
          </cell>
          <cell r="M453">
            <v>3</v>
          </cell>
          <cell r="N453">
            <v>0.5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 t="str">
            <v>NA</v>
          </cell>
          <cell r="T453" t="str">
            <v>CEC006</v>
          </cell>
          <cell r="U453" t="str">
            <v>NA</v>
          </cell>
          <cell r="V453" t="str">
            <v>NA</v>
          </cell>
          <cell r="W453" t="str">
            <v>NA</v>
          </cell>
          <cell r="X453" t="str">
            <v>NA</v>
          </cell>
          <cell r="Y453" t="str">
            <v>CMC005</v>
          </cell>
          <cell r="Z453" t="str">
            <v>NA</v>
          </cell>
          <cell r="AA453" t="str">
            <v>NA</v>
          </cell>
          <cell r="AB453" t="str">
            <v>NA</v>
          </cell>
          <cell r="AC453" t="str">
            <v>NA</v>
          </cell>
          <cell r="AD453">
            <v>1</v>
          </cell>
          <cell r="AE453" t="str">
            <v>NA</v>
          </cell>
          <cell r="AF453" t="str">
            <v>NA</v>
          </cell>
          <cell r="AG453" t="str">
            <v>NA</v>
          </cell>
          <cell r="AH453" t="str">
            <v>NA</v>
          </cell>
          <cell r="AI453">
            <v>10</v>
          </cell>
          <cell r="AJ453">
            <v>10</v>
          </cell>
          <cell r="AO453">
            <v>302655</v>
          </cell>
          <cell r="AP453">
            <v>85000</v>
          </cell>
          <cell r="AQ453">
            <v>30000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255000</v>
          </cell>
          <cell r="AX453">
            <v>15000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283500</v>
          </cell>
          <cell r="BE453">
            <v>84698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8470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8470</v>
          </cell>
          <cell r="BP453">
            <v>106852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10685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10685</v>
          </cell>
          <cell r="CA453">
            <v>8470</v>
          </cell>
          <cell r="CB453">
            <v>19155</v>
          </cell>
          <cell r="CC453">
            <v>0.05</v>
          </cell>
          <cell r="CD453">
            <v>302655</v>
          </cell>
        </row>
        <row r="454">
          <cell r="B454" t="str">
            <v>DU029</v>
          </cell>
          <cell r="C454" t="str">
            <v>CAP08</v>
          </cell>
          <cell r="D454" t="str">
            <v>De una (I) Vías HG 3"</v>
          </cell>
          <cell r="E454" t="str">
            <v>m</v>
          </cell>
          <cell r="F454" t="str">
            <v>MOC121</v>
          </cell>
          <cell r="G454" t="str">
            <v>MOC124</v>
          </cell>
          <cell r="H454" t="str">
            <v>NA</v>
          </cell>
          <cell r="I454" t="str">
            <v>NA</v>
          </cell>
          <cell r="J454" t="str">
            <v>NA</v>
          </cell>
          <cell r="K454" t="str">
            <v>NA</v>
          </cell>
          <cell r="L454" t="str">
            <v>NA</v>
          </cell>
          <cell r="M454">
            <v>1</v>
          </cell>
          <cell r="N454">
            <v>0.17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 t="str">
            <v>NA</v>
          </cell>
          <cell r="T454" t="str">
            <v>CEC006</v>
          </cell>
          <cell r="U454" t="str">
            <v>NA</v>
          </cell>
          <cell r="V454" t="str">
            <v>NA</v>
          </cell>
          <cell r="W454" t="str">
            <v>NA</v>
          </cell>
          <cell r="X454" t="str">
            <v>NA</v>
          </cell>
          <cell r="Y454" t="str">
            <v>CMC005</v>
          </cell>
          <cell r="Z454" t="str">
            <v>NA</v>
          </cell>
          <cell r="AA454" t="str">
            <v>NA</v>
          </cell>
          <cell r="AB454" t="str">
            <v>NA</v>
          </cell>
          <cell r="AC454" t="str">
            <v>NA</v>
          </cell>
          <cell r="AD454">
            <v>1</v>
          </cell>
          <cell r="AE454" t="str">
            <v>NA</v>
          </cell>
          <cell r="AF454" t="str">
            <v>NA</v>
          </cell>
          <cell r="AG454" t="str">
            <v>NA</v>
          </cell>
          <cell r="AH454" t="str">
            <v>NA</v>
          </cell>
          <cell r="AI454">
            <v>30</v>
          </cell>
          <cell r="AJ454">
            <v>30</v>
          </cell>
          <cell r="AO454">
            <v>20543</v>
          </cell>
          <cell r="AP454">
            <v>10300</v>
          </cell>
          <cell r="AQ454">
            <v>18729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10300</v>
          </cell>
          <cell r="AX454">
            <v>3184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14158</v>
          </cell>
          <cell r="BE454">
            <v>84698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2823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2823</v>
          </cell>
          <cell r="BP454">
            <v>106852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3562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3562</v>
          </cell>
          <cell r="CA454">
            <v>2823</v>
          </cell>
          <cell r="CB454">
            <v>6385</v>
          </cell>
          <cell r="CC454">
            <v>0.05</v>
          </cell>
          <cell r="CD454">
            <v>20543</v>
          </cell>
        </row>
        <row r="455">
          <cell r="B455" t="str">
            <v>DU021</v>
          </cell>
          <cell r="C455" t="str">
            <v>CAP08</v>
          </cell>
          <cell r="D455" t="str">
            <v>De una (I) Vías HG 4"</v>
          </cell>
          <cell r="E455" t="str">
            <v>m</v>
          </cell>
          <cell r="F455" t="str">
            <v>MOC122</v>
          </cell>
          <cell r="G455" t="str">
            <v>MOC125</v>
          </cell>
          <cell r="H455" t="str">
            <v>NA</v>
          </cell>
          <cell r="I455" t="str">
            <v>NA</v>
          </cell>
          <cell r="J455" t="str">
            <v>NA</v>
          </cell>
          <cell r="K455" t="str">
            <v>NA</v>
          </cell>
          <cell r="L455" t="str">
            <v>NA</v>
          </cell>
          <cell r="M455">
            <v>1</v>
          </cell>
          <cell r="N455">
            <v>0.17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 t="str">
            <v>NA</v>
          </cell>
          <cell r="T455" t="str">
            <v>CEC006</v>
          </cell>
          <cell r="U455" t="str">
            <v>NA</v>
          </cell>
          <cell r="V455" t="str">
            <v>NA</v>
          </cell>
          <cell r="W455" t="str">
            <v>NA</v>
          </cell>
          <cell r="X455" t="str">
            <v>NA</v>
          </cell>
          <cell r="Y455" t="str">
            <v>CMC005</v>
          </cell>
          <cell r="Z455" t="str">
            <v>NA</v>
          </cell>
          <cell r="AA455" t="str">
            <v>NA</v>
          </cell>
          <cell r="AB455" t="str">
            <v>NA</v>
          </cell>
          <cell r="AC455" t="str">
            <v>NA</v>
          </cell>
          <cell r="AD455">
            <v>1</v>
          </cell>
          <cell r="AE455" t="str">
            <v>NA</v>
          </cell>
          <cell r="AF455" t="str">
            <v>NA</v>
          </cell>
          <cell r="AG455" t="str">
            <v>NA</v>
          </cell>
          <cell r="AH455" t="str">
            <v>NA</v>
          </cell>
          <cell r="AI455">
            <v>30</v>
          </cell>
          <cell r="AJ455">
            <v>30</v>
          </cell>
          <cell r="AO455">
            <v>100990</v>
          </cell>
          <cell r="AP455">
            <v>85000</v>
          </cell>
          <cell r="AQ455">
            <v>30000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85000</v>
          </cell>
          <cell r="AX455">
            <v>5100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94605</v>
          </cell>
          <cell r="BE455">
            <v>84698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2823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2823</v>
          </cell>
          <cell r="BP455">
            <v>106852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3562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3562</v>
          </cell>
          <cell r="CA455">
            <v>2823</v>
          </cell>
          <cell r="CB455">
            <v>6385</v>
          </cell>
          <cell r="CC455">
            <v>0.05</v>
          </cell>
          <cell r="CD455">
            <v>100990</v>
          </cell>
        </row>
        <row r="456">
          <cell r="B456" t="str">
            <v>EB002</v>
          </cell>
          <cell r="C456" t="str">
            <v>CAP08</v>
          </cell>
          <cell r="D456" t="str">
            <v>De VI, VIII, IX y XII Vías</v>
          </cell>
          <cell r="E456" t="str">
            <v>U</v>
          </cell>
          <cell r="F456" t="str">
            <v>MOC086</v>
          </cell>
          <cell r="G456" t="str">
            <v>NA</v>
          </cell>
          <cell r="H456" t="str">
            <v>NA</v>
          </cell>
          <cell r="I456" t="str">
            <v>NA</v>
          </cell>
          <cell r="J456" t="str">
            <v>NA</v>
          </cell>
          <cell r="K456" t="str">
            <v>NA</v>
          </cell>
          <cell r="L456" t="str">
            <v>NA</v>
          </cell>
          <cell r="M456">
            <v>0.1</v>
          </cell>
          <cell r="N456" t="str">
            <v>NA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 t="str">
            <v>NA</v>
          </cell>
          <cell r="T456" t="str">
            <v>CEC015</v>
          </cell>
          <cell r="U456" t="str">
            <v>NA</v>
          </cell>
          <cell r="V456" t="str">
            <v>NA</v>
          </cell>
          <cell r="W456" t="str">
            <v>NA</v>
          </cell>
          <cell r="X456" t="str">
            <v>NA</v>
          </cell>
          <cell r="Y456" t="str">
            <v>CMC022</v>
          </cell>
          <cell r="Z456" t="str">
            <v>NA</v>
          </cell>
          <cell r="AA456" t="str">
            <v>NA</v>
          </cell>
          <cell r="AB456" t="str">
            <v>NA</v>
          </cell>
          <cell r="AC456" t="str">
            <v>NA</v>
          </cell>
          <cell r="AD456">
            <v>1</v>
          </cell>
          <cell r="AE456" t="str">
            <v>NA</v>
          </cell>
          <cell r="AF456" t="str">
            <v>NA</v>
          </cell>
          <cell r="AG456" t="str">
            <v>NA</v>
          </cell>
          <cell r="AH456" t="str">
            <v>NA</v>
          </cell>
          <cell r="AI456">
            <v>9</v>
          </cell>
          <cell r="AJ456">
            <v>9</v>
          </cell>
          <cell r="AO456">
            <v>45395</v>
          </cell>
          <cell r="AP456">
            <v>227016.3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22702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23837</v>
          </cell>
          <cell r="BE456">
            <v>28837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3204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3204</v>
          </cell>
          <cell r="BP456">
            <v>165187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18354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18354</v>
          </cell>
          <cell r="CA456">
            <v>3204</v>
          </cell>
          <cell r="CB456">
            <v>21558</v>
          </cell>
          <cell r="CC456">
            <v>0.05</v>
          </cell>
          <cell r="CD456">
            <v>45395</v>
          </cell>
        </row>
        <row r="457">
          <cell r="C457" t="str">
            <v>CAP08</v>
          </cell>
          <cell r="D457" t="str">
            <v>Demolición de registro domiciliario de Alcantarillado</v>
          </cell>
          <cell r="E457" t="str">
            <v>U</v>
          </cell>
          <cell r="F457" t="str">
            <v>NA</v>
          </cell>
          <cell r="G457" t="str">
            <v>NA</v>
          </cell>
          <cell r="H457" t="str">
            <v>NA</v>
          </cell>
          <cell r="I457" t="str">
            <v>NA</v>
          </cell>
          <cell r="J457" t="str">
            <v>NA</v>
          </cell>
          <cell r="K457" t="str">
            <v>NA</v>
          </cell>
          <cell r="L457" t="str">
            <v>NA</v>
          </cell>
          <cell r="M457" t="str">
            <v>NA</v>
          </cell>
          <cell r="N457" t="str">
            <v>NA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 t="str">
            <v>NA</v>
          </cell>
          <cell r="T457" t="str">
            <v>CEC015</v>
          </cell>
          <cell r="U457" t="str">
            <v>NA</v>
          </cell>
          <cell r="V457" t="str">
            <v>NA</v>
          </cell>
          <cell r="W457" t="str">
            <v>NA</v>
          </cell>
          <cell r="X457" t="str">
            <v>NA</v>
          </cell>
          <cell r="Y457" t="str">
            <v>CMC022</v>
          </cell>
          <cell r="Z457" t="str">
            <v>NA</v>
          </cell>
          <cell r="AA457" t="str">
            <v>NA</v>
          </cell>
          <cell r="AB457" t="str">
            <v>NA</v>
          </cell>
          <cell r="AC457" t="str">
            <v>NA</v>
          </cell>
          <cell r="AD457">
            <v>1</v>
          </cell>
          <cell r="AE457" t="str">
            <v>NA</v>
          </cell>
          <cell r="AF457" t="str">
            <v>NA</v>
          </cell>
          <cell r="AG457" t="str">
            <v>NA</v>
          </cell>
          <cell r="AH457" t="str">
            <v>NA</v>
          </cell>
          <cell r="AI457">
            <v>12</v>
          </cell>
          <cell r="AJ457">
            <v>12</v>
          </cell>
          <cell r="AO457">
            <v>16169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28837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2403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2403</v>
          </cell>
          <cell r="BP457">
            <v>165187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13766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13766</v>
          </cell>
          <cell r="CA457">
            <v>2403</v>
          </cell>
          <cell r="CB457">
            <v>16169</v>
          </cell>
          <cell r="CD457">
            <v>16169</v>
          </cell>
        </row>
        <row r="458">
          <cell r="B458" t="str">
            <v>MDF05</v>
          </cell>
          <cell r="C458" t="str">
            <v>CAP08</v>
          </cell>
          <cell r="D458" t="str">
            <v>Elab.de formas terminales</v>
          </cell>
          <cell r="E458" t="str">
            <v>U</v>
          </cell>
          <cell r="F458" t="str">
            <v>MRD047</v>
          </cell>
          <cell r="G458" t="str">
            <v>NA</v>
          </cell>
          <cell r="H458" t="str">
            <v>NA</v>
          </cell>
          <cell r="I458" t="str">
            <v>NA</v>
          </cell>
          <cell r="J458" t="str">
            <v>NA</v>
          </cell>
          <cell r="K458" t="str">
            <v>NA</v>
          </cell>
          <cell r="L458" t="str">
            <v>NA</v>
          </cell>
          <cell r="M458">
            <v>3</v>
          </cell>
          <cell r="N458" t="str">
            <v>NA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 t="str">
            <v>NA</v>
          </cell>
          <cell r="T458" t="str">
            <v>CER011</v>
          </cell>
          <cell r="U458" t="str">
            <v>NA</v>
          </cell>
          <cell r="V458" t="str">
            <v>NA</v>
          </cell>
          <cell r="W458" t="str">
            <v>NA</v>
          </cell>
          <cell r="X458" t="str">
            <v>NA</v>
          </cell>
          <cell r="Y458" t="str">
            <v>CMC015</v>
          </cell>
          <cell r="Z458" t="str">
            <v>NA</v>
          </cell>
          <cell r="AA458" t="str">
            <v>NA</v>
          </cell>
          <cell r="AB458" t="str">
            <v>NA</v>
          </cell>
          <cell r="AC458" t="str">
            <v>NA</v>
          </cell>
          <cell r="AD458">
            <v>1</v>
          </cell>
          <cell r="AE458" t="str">
            <v>NA</v>
          </cell>
          <cell r="AF458" t="str">
            <v>NA</v>
          </cell>
          <cell r="AG458" t="str">
            <v>NA</v>
          </cell>
          <cell r="AH458" t="str">
            <v>NA</v>
          </cell>
          <cell r="AI458">
            <v>20</v>
          </cell>
          <cell r="AJ458">
            <v>20</v>
          </cell>
          <cell r="AO458">
            <v>10234</v>
          </cell>
          <cell r="AP458">
            <v>83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249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261</v>
          </cell>
          <cell r="BE458">
            <v>19028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951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951</v>
          </cell>
          <cell r="BP458">
            <v>180437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9022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9022</v>
          </cell>
          <cell r="CA458">
            <v>951</v>
          </cell>
          <cell r="CB458">
            <v>9973</v>
          </cell>
          <cell r="CC458">
            <v>0.05</v>
          </cell>
          <cell r="CD458">
            <v>10234</v>
          </cell>
        </row>
        <row r="459">
          <cell r="B459" t="str">
            <v>MDF06</v>
          </cell>
          <cell r="C459" t="str">
            <v>CAP08</v>
          </cell>
          <cell r="D459" t="str">
            <v>Elab.de formas terminales-PCM</v>
          </cell>
          <cell r="E459" t="str">
            <v>U</v>
          </cell>
          <cell r="F459" t="str">
            <v>NA</v>
          </cell>
          <cell r="G459" t="str">
            <v>NA</v>
          </cell>
          <cell r="H459" t="str">
            <v>NA</v>
          </cell>
          <cell r="I459" t="str">
            <v>NA</v>
          </cell>
          <cell r="J459" t="str">
            <v>NA</v>
          </cell>
          <cell r="K459" t="str">
            <v>NA</v>
          </cell>
          <cell r="L459" t="str">
            <v>NA</v>
          </cell>
          <cell r="M459" t="str">
            <v>NA</v>
          </cell>
          <cell r="N459" t="str">
            <v>NA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 t="str">
            <v>NA</v>
          </cell>
          <cell r="T459" t="str">
            <v>NA</v>
          </cell>
          <cell r="U459" t="str">
            <v>NA</v>
          </cell>
          <cell r="V459" t="str">
            <v>NA</v>
          </cell>
          <cell r="W459" t="str">
            <v>NA</v>
          </cell>
          <cell r="X459" t="str">
            <v>NA</v>
          </cell>
          <cell r="Y459" t="str">
            <v>NA</v>
          </cell>
          <cell r="Z459" t="str">
            <v>NA</v>
          </cell>
          <cell r="AA459" t="str">
            <v>NA</v>
          </cell>
          <cell r="AB459" t="str">
            <v>NA</v>
          </cell>
          <cell r="AC459" t="str">
            <v>NA</v>
          </cell>
          <cell r="AD459" t="str">
            <v>NA</v>
          </cell>
          <cell r="AE459" t="str">
            <v>NA</v>
          </cell>
          <cell r="AF459" t="str">
            <v>NA</v>
          </cell>
          <cell r="AG459" t="str">
            <v>NA</v>
          </cell>
          <cell r="AH459" t="str">
            <v>NA</v>
          </cell>
          <cell r="AI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0.05</v>
          </cell>
          <cell r="CD459">
            <v>0</v>
          </cell>
        </row>
        <row r="460">
          <cell r="B460" t="str">
            <v>H1C04</v>
          </cell>
          <cell r="C460" t="str">
            <v>CAP08</v>
          </cell>
          <cell r="D460" t="str">
            <v>En poste de 12 metros (Poste Continuidad de Mensajero)</v>
          </cell>
          <cell r="E460" t="str">
            <v>U</v>
          </cell>
          <cell r="F460" t="str">
            <v>MRD007</v>
          </cell>
          <cell r="G460" t="str">
            <v>MRD230</v>
          </cell>
          <cell r="H460" t="str">
            <v>NA</v>
          </cell>
          <cell r="I460" t="str">
            <v>NA</v>
          </cell>
          <cell r="J460" t="str">
            <v>NA</v>
          </cell>
          <cell r="K460" t="str">
            <v>NA</v>
          </cell>
          <cell r="L460" t="str">
            <v>NA</v>
          </cell>
          <cell r="M460">
            <v>1</v>
          </cell>
          <cell r="N460">
            <v>2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 t="str">
            <v>NA</v>
          </cell>
          <cell r="T460" t="str">
            <v>CER007</v>
          </cell>
          <cell r="U460" t="str">
            <v>NA</v>
          </cell>
          <cell r="V460" t="str">
            <v>NA</v>
          </cell>
          <cell r="W460" t="str">
            <v>NA</v>
          </cell>
          <cell r="X460" t="str">
            <v>NA</v>
          </cell>
          <cell r="Y460" t="str">
            <v>CMC017</v>
          </cell>
          <cell r="Z460" t="str">
            <v>NA</v>
          </cell>
          <cell r="AA460" t="str">
            <v>NA</v>
          </cell>
          <cell r="AB460" t="str">
            <v>NA</v>
          </cell>
          <cell r="AC460" t="str">
            <v>NA</v>
          </cell>
          <cell r="AD460">
            <v>1</v>
          </cell>
          <cell r="AE460" t="str">
            <v>NA</v>
          </cell>
          <cell r="AF460" t="str">
            <v>NA</v>
          </cell>
          <cell r="AG460" t="str">
            <v>NA</v>
          </cell>
          <cell r="AH460" t="str">
            <v>NA</v>
          </cell>
          <cell r="AI460">
            <v>100</v>
          </cell>
          <cell r="AJ460">
            <v>100</v>
          </cell>
          <cell r="AO460">
            <v>16559</v>
          </cell>
          <cell r="AP460">
            <v>5800</v>
          </cell>
          <cell r="AQ460">
            <v>4200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5800</v>
          </cell>
          <cell r="AX460">
            <v>8400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14910</v>
          </cell>
          <cell r="BE460">
            <v>20418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204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204</v>
          </cell>
          <cell r="BP460">
            <v>144513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1445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1445</v>
          </cell>
          <cell r="CA460">
            <v>204</v>
          </cell>
          <cell r="CB460">
            <v>1649</v>
          </cell>
          <cell r="CC460">
            <v>0.05</v>
          </cell>
          <cell r="CD460">
            <v>16559</v>
          </cell>
        </row>
        <row r="461">
          <cell r="B461" t="str">
            <v>H1F04</v>
          </cell>
          <cell r="C461" t="str">
            <v>CAP08</v>
          </cell>
          <cell r="D461" t="str">
            <v>En poste de 12 metros (Poste Final)</v>
          </cell>
          <cell r="E461" t="str">
            <v>U</v>
          </cell>
          <cell r="F461" t="str">
            <v>MRD253</v>
          </cell>
          <cell r="G461" t="str">
            <v>MRD230</v>
          </cell>
          <cell r="H461" t="str">
            <v>NA</v>
          </cell>
          <cell r="I461" t="str">
            <v>NA</v>
          </cell>
          <cell r="J461" t="str">
            <v>NA</v>
          </cell>
          <cell r="K461" t="str">
            <v>NA</v>
          </cell>
          <cell r="L461" t="str">
            <v>NA</v>
          </cell>
          <cell r="M461">
            <v>1</v>
          </cell>
          <cell r="N461">
            <v>1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 t="str">
            <v>NA</v>
          </cell>
          <cell r="T461" t="str">
            <v>CER007</v>
          </cell>
          <cell r="U461" t="str">
            <v>NA</v>
          </cell>
          <cell r="V461" t="str">
            <v>NA</v>
          </cell>
          <cell r="W461" t="str">
            <v>NA</v>
          </cell>
          <cell r="X461" t="str">
            <v>NA</v>
          </cell>
          <cell r="Y461" t="str">
            <v>CMC017</v>
          </cell>
          <cell r="Z461" t="str">
            <v>NA</v>
          </cell>
          <cell r="AA461" t="str">
            <v>NA</v>
          </cell>
          <cell r="AB461" t="str">
            <v>NA</v>
          </cell>
          <cell r="AC461" t="str">
            <v>NA</v>
          </cell>
          <cell r="AD461">
            <v>1</v>
          </cell>
          <cell r="AE461" t="str">
            <v>NA</v>
          </cell>
          <cell r="AF461" t="str">
            <v>NA</v>
          </cell>
          <cell r="AG461" t="str">
            <v>NA</v>
          </cell>
          <cell r="AH461" t="str">
            <v>NA</v>
          </cell>
          <cell r="AI461">
            <v>100</v>
          </cell>
          <cell r="AJ461">
            <v>100</v>
          </cell>
          <cell r="AO461">
            <v>12254</v>
          </cell>
          <cell r="AP461">
            <v>5900</v>
          </cell>
          <cell r="AQ461">
            <v>4200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5900</v>
          </cell>
          <cell r="AX461">
            <v>4200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10605</v>
          </cell>
          <cell r="BE461">
            <v>20418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204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204</v>
          </cell>
          <cell r="BP461">
            <v>144513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1445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1445</v>
          </cell>
          <cell r="CA461">
            <v>204</v>
          </cell>
          <cell r="CB461">
            <v>1649</v>
          </cell>
          <cell r="CC461">
            <v>0.05</v>
          </cell>
          <cell r="CD461">
            <v>12254</v>
          </cell>
        </row>
        <row r="462">
          <cell r="B462" t="str">
            <v>IE002</v>
          </cell>
          <cell r="C462" t="str">
            <v>CAP08</v>
          </cell>
          <cell r="D462" t="str">
            <v>Herr. p/poste de apoyo de abonado</v>
          </cell>
          <cell r="E462" t="str">
            <v>U</v>
          </cell>
          <cell r="F462" t="str">
            <v>MRD066</v>
          </cell>
          <cell r="G462" t="str">
            <v>MRD068</v>
          </cell>
          <cell r="H462" t="str">
            <v>MRD218</v>
          </cell>
          <cell r="I462" t="str">
            <v>NA</v>
          </cell>
          <cell r="J462" t="str">
            <v>NA</v>
          </cell>
          <cell r="K462" t="str">
            <v>NA</v>
          </cell>
          <cell r="L462" t="str">
            <v>NA</v>
          </cell>
          <cell r="M462">
            <v>1</v>
          </cell>
          <cell r="N462">
            <v>0.8</v>
          </cell>
          <cell r="O462">
            <v>2</v>
          </cell>
          <cell r="P462" t="str">
            <v>NA</v>
          </cell>
          <cell r="Q462" t="str">
            <v>NA</v>
          </cell>
          <cell r="R462" t="str">
            <v>NA</v>
          </cell>
          <cell r="S462" t="str">
            <v>NA</v>
          </cell>
          <cell r="T462" t="str">
            <v>CER006</v>
          </cell>
          <cell r="U462" t="str">
            <v>NA</v>
          </cell>
          <cell r="V462" t="str">
            <v>NA</v>
          </cell>
          <cell r="W462" t="str">
            <v>NA</v>
          </cell>
          <cell r="X462" t="str">
            <v>NA</v>
          </cell>
          <cell r="Y462" t="str">
            <v>CMC017</v>
          </cell>
          <cell r="Z462" t="str">
            <v>NA</v>
          </cell>
          <cell r="AA462" t="str">
            <v>NA</v>
          </cell>
          <cell r="AB462" t="str">
            <v>NA</v>
          </cell>
          <cell r="AC462" t="str">
            <v>NA</v>
          </cell>
          <cell r="AD462">
            <v>1</v>
          </cell>
          <cell r="AE462" t="str">
            <v>NA</v>
          </cell>
          <cell r="AF462" t="str">
            <v>NA</v>
          </cell>
          <cell r="AG462" t="str">
            <v>NA</v>
          </cell>
          <cell r="AH462" t="str">
            <v>NA</v>
          </cell>
          <cell r="AI462">
            <v>55</v>
          </cell>
          <cell r="AJ462">
            <v>55</v>
          </cell>
          <cell r="AO462">
            <v>8273</v>
          </cell>
          <cell r="AP462">
            <v>350</v>
          </cell>
          <cell r="AQ462">
            <v>3290</v>
          </cell>
          <cell r="AR462">
            <v>782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350</v>
          </cell>
          <cell r="AX462">
            <v>2632</v>
          </cell>
          <cell r="AY462">
            <v>1564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4773</v>
          </cell>
          <cell r="BE462">
            <v>47972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872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872</v>
          </cell>
          <cell r="BP462">
            <v>144513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2628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2628</v>
          </cell>
          <cell r="CA462">
            <v>872</v>
          </cell>
          <cell r="CB462">
            <v>3500</v>
          </cell>
          <cell r="CC462">
            <v>0.05</v>
          </cell>
          <cell r="CD462">
            <v>8273</v>
          </cell>
        </row>
        <row r="463">
          <cell r="B463" t="str">
            <v>IA010</v>
          </cell>
          <cell r="C463" t="str">
            <v>CAP08</v>
          </cell>
          <cell r="D463" t="str">
            <v>Herrajes</v>
          </cell>
          <cell r="E463" t="str">
            <v>U</v>
          </cell>
          <cell r="F463" t="str">
            <v>NA</v>
          </cell>
          <cell r="G463" t="str">
            <v>NA</v>
          </cell>
          <cell r="H463" t="str">
            <v>NA</v>
          </cell>
          <cell r="I463" t="str">
            <v>NA</v>
          </cell>
          <cell r="J463" t="str">
            <v>NA</v>
          </cell>
          <cell r="K463" t="str">
            <v>NA</v>
          </cell>
          <cell r="L463" t="str">
            <v>NA</v>
          </cell>
          <cell r="M463" t="str">
            <v>NA</v>
          </cell>
          <cell r="N463" t="str">
            <v>NA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 t="str">
            <v>NA</v>
          </cell>
          <cell r="T463" t="str">
            <v>NA</v>
          </cell>
          <cell r="U463" t="str">
            <v>NA</v>
          </cell>
          <cell r="V463" t="str">
            <v>NA</v>
          </cell>
          <cell r="W463" t="str">
            <v>NA</v>
          </cell>
          <cell r="X463" t="str">
            <v>NA</v>
          </cell>
          <cell r="Y463" t="str">
            <v>CMC017</v>
          </cell>
          <cell r="Z463" t="str">
            <v>NA</v>
          </cell>
          <cell r="AA463" t="str">
            <v>NA</v>
          </cell>
          <cell r="AB463" t="str">
            <v>NA</v>
          </cell>
          <cell r="AC463" t="str">
            <v>NA</v>
          </cell>
          <cell r="AD463">
            <v>1</v>
          </cell>
          <cell r="AE463" t="str">
            <v>NA</v>
          </cell>
          <cell r="AF463" t="str">
            <v>NA</v>
          </cell>
          <cell r="AG463" t="str">
            <v>NA</v>
          </cell>
          <cell r="AH463" t="str">
            <v>NA</v>
          </cell>
          <cell r="AI463">
            <v>12</v>
          </cell>
          <cell r="AJ463">
            <v>12</v>
          </cell>
          <cell r="AO463">
            <v>12043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144513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12043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12043</v>
          </cell>
          <cell r="CA463">
            <v>0</v>
          </cell>
          <cell r="CB463">
            <v>12043</v>
          </cell>
          <cell r="CC463">
            <v>0.05</v>
          </cell>
          <cell r="CD463">
            <v>12043</v>
          </cell>
        </row>
        <row r="464">
          <cell r="C464" t="str">
            <v>CAP08</v>
          </cell>
          <cell r="D464" t="str">
            <v>Incremento Nocturno  para cruces</v>
          </cell>
          <cell r="E464" t="str">
            <v>m</v>
          </cell>
          <cell r="F464" t="str">
            <v>MOC120</v>
          </cell>
          <cell r="G464" t="str">
            <v>MOC010</v>
          </cell>
          <cell r="H464" t="str">
            <v>MRD351</v>
          </cell>
          <cell r="I464" t="str">
            <v>MRD352</v>
          </cell>
          <cell r="J464" t="str">
            <v>NA</v>
          </cell>
          <cell r="K464" t="str">
            <v>NA</v>
          </cell>
          <cell r="L464" t="str">
            <v>NA</v>
          </cell>
          <cell r="M464">
            <v>1</v>
          </cell>
          <cell r="N464">
            <v>0.3</v>
          </cell>
          <cell r="O464">
            <v>1</v>
          </cell>
          <cell r="P464">
            <v>0.04</v>
          </cell>
          <cell r="Q464" t="str">
            <v>NA</v>
          </cell>
          <cell r="R464" t="str">
            <v>NA</v>
          </cell>
          <cell r="S464" t="str">
            <v>NA</v>
          </cell>
          <cell r="T464" t="str">
            <v>CEC004</v>
          </cell>
          <cell r="U464" t="str">
            <v>CEC016</v>
          </cell>
          <cell r="V464" t="str">
            <v>CEC010</v>
          </cell>
          <cell r="W464" t="str">
            <v>NA</v>
          </cell>
          <cell r="X464" t="str">
            <v>NA</v>
          </cell>
          <cell r="Y464" t="str">
            <v>CMC004</v>
          </cell>
          <cell r="Z464" t="str">
            <v>CMC005</v>
          </cell>
          <cell r="AA464" t="str">
            <v>CMC008</v>
          </cell>
          <cell r="AB464" t="str">
            <v>NA</v>
          </cell>
          <cell r="AC464" t="str">
            <v>NA</v>
          </cell>
          <cell r="AD464">
            <v>1</v>
          </cell>
          <cell r="AE464">
            <v>1</v>
          </cell>
          <cell r="AF464">
            <v>1</v>
          </cell>
          <cell r="AG464" t="str">
            <v>NA</v>
          </cell>
          <cell r="AH464" t="str">
            <v>NA</v>
          </cell>
          <cell r="AI464">
            <v>7.5</v>
          </cell>
          <cell r="AJ464">
            <v>7.5</v>
          </cell>
          <cell r="AK464">
            <v>7.5</v>
          </cell>
          <cell r="AL464">
            <v>7.5</v>
          </cell>
          <cell r="AO464">
            <v>132484</v>
          </cell>
          <cell r="AP464">
            <v>50000</v>
          </cell>
          <cell r="AQ464">
            <v>24000</v>
          </cell>
          <cell r="AR464">
            <v>10212</v>
          </cell>
          <cell r="AS464">
            <v>828</v>
          </cell>
          <cell r="AT464">
            <v>0</v>
          </cell>
          <cell r="AU464">
            <v>0</v>
          </cell>
          <cell r="AV464">
            <v>0</v>
          </cell>
          <cell r="AW464">
            <v>50000</v>
          </cell>
          <cell r="AX464">
            <v>7200</v>
          </cell>
          <cell r="AY464">
            <v>10212</v>
          </cell>
          <cell r="AZ464">
            <v>33</v>
          </cell>
          <cell r="BA464">
            <v>0</v>
          </cell>
          <cell r="BB464">
            <v>0</v>
          </cell>
          <cell r="BC464">
            <v>0</v>
          </cell>
          <cell r="BD464">
            <v>70817</v>
          </cell>
          <cell r="BE464">
            <v>2893</v>
          </cell>
          <cell r="BF464">
            <v>50000</v>
          </cell>
          <cell r="BG464">
            <v>33634</v>
          </cell>
          <cell r="BH464">
            <v>0</v>
          </cell>
          <cell r="BI464">
            <v>0</v>
          </cell>
          <cell r="BJ464">
            <v>386</v>
          </cell>
          <cell r="BK464">
            <v>6667</v>
          </cell>
          <cell r="BL464">
            <v>4485</v>
          </cell>
          <cell r="BM464">
            <v>0</v>
          </cell>
          <cell r="BN464">
            <v>0</v>
          </cell>
          <cell r="BO464">
            <v>11538</v>
          </cell>
          <cell r="BP464">
            <v>128224</v>
          </cell>
          <cell r="BQ464">
            <v>106852</v>
          </cell>
          <cell r="BR464">
            <v>140891</v>
          </cell>
          <cell r="BS464">
            <v>0</v>
          </cell>
          <cell r="BT464">
            <v>0</v>
          </cell>
          <cell r="BU464">
            <v>17097</v>
          </cell>
          <cell r="BV464">
            <v>14247</v>
          </cell>
          <cell r="BW464">
            <v>18785</v>
          </cell>
          <cell r="BX464">
            <v>0</v>
          </cell>
          <cell r="BY464">
            <v>0</v>
          </cell>
          <cell r="BZ464">
            <v>50129</v>
          </cell>
          <cell r="CA464">
            <v>11538</v>
          </cell>
          <cell r="CB464">
            <v>61667</v>
          </cell>
          <cell r="CC464">
            <v>0.05</v>
          </cell>
          <cell r="CD464">
            <v>132484</v>
          </cell>
        </row>
        <row r="465">
          <cell r="B465" t="str">
            <v>II004</v>
          </cell>
          <cell r="C465" t="str">
            <v>CAP08</v>
          </cell>
          <cell r="D465" t="str">
            <v>Instalación de apar. telefónico</v>
          </cell>
          <cell r="E465" t="str">
            <v>U</v>
          </cell>
          <cell r="F465" t="str">
            <v>NA</v>
          </cell>
          <cell r="G465" t="str">
            <v>NA</v>
          </cell>
          <cell r="H465" t="str">
            <v>NA</v>
          </cell>
          <cell r="I465" t="str">
            <v>NA</v>
          </cell>
          <cell r="J465" t="str">
            <v>NA</v>
          </cell>
          <cell r="K465" t="str">
            <v>NA</v>
          </cell>
          <cell r="L465" t="str">
            <v>NA</v>
          </cell>
          <cell r="M465" t="str">
            <v>NA</v>
          </cell>
          <cell r="N465" t="str">
            <v>NA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 t="str">
            <v>NA</v>
          </cell>
          <cell r="T465" t="str">
            <v>CER010</v>
          </cell>
          <cell r="U465" t="str">
            <v>NA</v>
          </cell>
          <cell r="V465" t="str">
            <v>NA</v>
          </cell>
          <cell r="W465" t="str">
            <v>NA</v>
          </cell>
          <cell r="X465" t="str">
            <v>NA</v>
          </cell>
          <cell r="Y465" t="str">
            <v>CMC020</v>
          </cell>
          <cell r="Z465" t="str">
            <v>NA</v>
          </cell>
          <cell r="AA465" t="str">
            <v>NA</v>
          </cell>
          <cell r="AB465" t="str">
            <v>NA</v>
          </cell>
          <cell r="AC465" t="str">
            <v>NA</v>
          </cell>
          <cell r="AD465">
            <v>1</v>
          </cell>
          <cell r="AE465" t="str">
            <v>NA</v>
          </cell>
          <cell r="AF465" t="str">
            <v>NA</v>
          </cell>
          <cell r="AG465" t="str">
            <v>NA</v>
          </cell>
          <cell r="AH465" t="str">
            <v>NA</v>
          </cell>
          <cell r="AI465">
            <v>300</v>
          </cell>
          <cell r="AJ465">
            <v>300</v>
          </cell>
          <cell r="AO465">
            <v>718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45384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151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151</v>
          </cell>
          <cell r="BP465">
            <v>169999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567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567</v>
          </cell>
          <cell r="CA465">
            <v>151</v>
          </cell>
          <cell r="CB465">
            <v>718</v>
          </cell>
          <cell r="CC465">
            <v>0.05</v>
          </cell>
          <cell r="CD465">
            <v>718</v>
          </cell>
        </row>
        <row r="466">
          <cell r="C466" t="str">
            <v>CAP08</v>
          </cell>
          <cell r="D466" t="str">
            <v>Limpieza de camaras grandes</v>
          </cell>
          <cell r="E466" t="str">
            <v>U</v>
          </cell>
          <cell r="F466" t="str">
            <v>MOC006</v>
          </cell>
          <cell r="G466" t="str">
            <v>MOC043</v>
          </cell>
          <cell r="H466" t="str">
            <v>NA</v>
          </cell>
          <cell r="I466" t="str">
            <v>NA</v>
          </cell>
          <cell r="J466" t="str">
            <v>NA</v>
          </cell>
          <cell r="K466" t="str">
            <v>NA</v>
          </cell>
          <cell r="L466" t="str">
            <v>NA</v>
          </cell>
          <cell r="M466">
            <v>40</v>
          </cell>
          <cell r="N466">
            <v>1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 t="str">
            <v>NA</v>
          </cell>
          <cell r="T466" t="str">
            <v>CEC015</v>
          </cell>
          <cell r="U466" t="str">
            <v>CEC008</v>
          </cell>
          <cell r="V466" t="str">
            <v>NA</v>
          </cell>
          <cell r="W466" t="str">
            <v>NA</v>
          </cell>
          <cell r="X466" t="str">
            <v>NA</v>
          </cell>
          <cell r="Y466" t="str">
            <v>CMC022</v>
          </cell>
          <cell r="Z466" t="str">
            <v>CMC007</v>
          </cell>
          <cell r="AA466" t="str">
            <v>NA</v>
          </cell>
          <cell r="AB466" t="str">
            <v>NA</v>
          </cell>
          <cell r="AC466" t="str">
            <v>NA</v>
          </cell>
          <cell r="AD466">
            <v>1</v>
          </cell>
          <cell r="AE466">
            <v>1</v>
          </cell>
          <cell r="AF466" t="str">
            <v>NA</v>
          </cell>
          <cell r="AG466" t="str">
            <v>NA</v>
          </cell>
          <cell r="AH466" t="str">
            <v>NA</v>
          </cell>
          <cell r="AI466">
            <v>15</v>
          </cell>
          <cell r="AJ466">
            <v>15</v>
          </cell>
          <cell r="AK466">
            <v>15</v>
          </cell>
          <cell r="AO466">
            <v>30103</v>
          </cell>
          <cell r="AP466">
            <v>35</v>
          </cell>
          <cell r="AQ466">
            <v>6750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1400</v>
          </cell>
          <cell r="AX466">
            <v>6750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8558</v>
          </cell>
          <cell r="BE466">
            <v>28837</v>
          </cell>
          <cell r="BF466">
            <v>90067</v>
          </cell>
          <cell r="BG466">
            <v>0</v>
          </cell>
          <cell r="BH466">
            <v>0</v>
          </cell>
          <cell r="BI466">
            <v>0</v>
          </cell>
          <cell r="BJ466">
            <v>1922</v>
          </cell>
          <cell r="BK466">
            <v>6004</v>
          </cell>
          <cell r="BL466">
            <v>0</v>
          </cell>
          <cell r="BM466">
            <v>0</v>
          </cell>
          <cell r="BN466">
            <v>0</v>
          </cell>
          <cell r="BO466">
            <v>7926</v>
          </cell>
          <cell r="BP466">
            <v>165187</v>
          </cell>
          <cell r="BQ466">
            <v>39108</v>
          </cell>
          <cell r="BR466">
            <v>0</v>
          </cell>
          <cell r="BS466">
            <v>0</v>
          </cell>
          <cell r="BT466">
            <v>0</v>
          </cell>
          <cell r="BU466">
            <v>11012</v>
          </cell>
          <cell r="BV466">
            <v>2607</v>
          </cell>
          <cell r="BW466">
            <v>0</v>
          </cell>
          <cell r="BX466">
            <v>0</v>
          </cell>
          <cell r="BY466">
            <v>0</v>
          </cell>
          <cell r="BZ466">
            <v>13619</v>
          </cell>
          <cell r="CA466">
            <v>7926</v>
          </cell>
          <cell r="CB466">
            <v>21545</v>
          </cell>
          <cell r="CC466">
            <v>0.05</v>
          </cell>
          <cell r="CD466">
            <v>30103</v>
          </cell>
        </row>
        <row r="467">
          <cell r="C467" t="str">
            <v>CAP08</v>
          </cell>
          <cell r="D467" t="str">
            <v>Limpieza de camaras Pequeñas F, 2F, 3T, 4T</v>
          </cell>
          <cell r="E467" t="str">
            <v>U</v>
          </cell>
          <cell r="F467" t="str">
            <v>MOC006</v>
          </cell>
          <cell r="G467" t="str">
            <v>MOC043</v>
          </cell>
          <cell r="H467" t="str">
            <v>NA</v>
          </cell>
          <cell r="I467" t="str">
            <v>NA</v>
          </cell>
          <cell r="J467" t="str">
            <v>NA</v>
          </cell>
          <cell r="K467" t="str">
            <v>NA</v>
          </cell>
          <cell r="L467" t="str">
            <v>NA</v>
          </cell>
          <cell r="M467">
            <v>15</v>
          </cell>
          <cell r="N467">
            <v>0.3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 t="str">
            <v>NA</v>
          </cell>
          <cell r="T467" t="str">
            <v>CEC015</v>
          </cell>
          <cell r="U467" t="str">
            <v>CEC008</v>
          </cell>
          <cell r="V467" t="str">
            <v>NA</v>
          </cell>
          <cell r="W467" t="str">
            <v>NA</v>
          </cell>
          <cell r="X467" t="str">
            <v>NA</v>
          </cell>
          <cell r="Y467" t="str">
            <v>CMC022</v>
          </cell>
          <cell r="Z467" t="str">
            <v>CMC007</v>
          </cell>
          <cell r="AA467" t="str">
            <v>NA</v>
          </cell>
          <cell r="AB467" t="str">
            <v>NA</v>
          </cell>
          <cell r="AC467" t="str">
            <v>NA</v>
          </cell>
          <cell r="AD467">
            <v>1</v>
          </cell>
          <cell r="AE467">
            <v>1</v>
          </cell>
          <cell r="AF467" t="str">
            <v>NA</v>
          </cell>
          <cell r="AG467" t="str">
            <v>NA</v>
          </cell>
          <cell r="AH467" t="str">
            <v>NA</v>
          </cell>
          <cell r="AI467">
            <v>36</v>
          </cell>
          <cell r="AJ467">
            <v>36</v>
          </cell>
          <cell r="AK467">
            <v>36</v>
          </cell>
          <cell r="AO467">
            <v>11656</v>
          </cell>
          <cell r="AP467">
            <v>35</v>
          </cell>
          <cell r="AQ467">
            <v>6750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525</v>
          </cell>
          <cell r="AX467">
            <v>2025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2678</v>
          </cell>
          <cell r="BE467">
            <v>28837</v>
          </cell>
          <cell r="BF467">
            <v>90067</v>
          </cell>
          <cell r="BG467">
            <v>0</v>
          </cell>
          <cell r="BH467">
            <v>0</v>
          </cell>
          <cell r="BI467">
            <v>0</v>
          </cell>
          <cell r="BJ467">
            <v>801</v>
          </cell>
          <cell r="BK467">
            <v>2502</v>
          </cell>
          <cell r="BL467">
            <v>0</v>
          </cell>
          <cell r="BM467">
            <v>0</v>
          </cell>
          <cell r="BN467">
            <v>0</v>
          </cell>
          <cell r="BO467">
            <v>3303</v>
          </cell>
          <cell r="BP467">
            <v>165187</v>
          </cell>
          <cell r="BQ467">
            <v>39108</v>
          </cell>
          <cell r="BR467">
            <v>0</v>
          </cell>
          <cell r="BS467">
            <v>0</v>
          </cell>
          <cell r="BT467">
            <v>0</v>
          </cell>
          <cell r="BU467">
            <v>4589</v>
          </cell>
          <cell r="BV467">
            <v>1086</v>
          </cell>
          <cell r="BW467">
            <v>0</v>
          </cell>
          <cell r="BX467">
            <v>0</v>
          </cell>
          <cell r="BY467">
            <v>0</v>
          </cell>
          <cell r="BZ467">
            <v>5675</v>
          </cell>
          <cell r="CA467">
            <v>3303</v>
          </cell>
          <cell r="CB467">
            <v>8978</v>
          </cell>
          <cell r="CC467">
            <v>0.05</v>
          </cell>
          <cell r="CD467">
            <v>11656</v>
          </cell>
        </row>
        <row r="468">
          <cell r="B468" t="str">
            <v>LI001</v>
          </cell>
          <cell r="C468" t="str">
            <v>CAP08</v>
          </cell>
          <cell r="D468" t="str">
            <v>Limpieza Ducto PVC 4"</v>
          </cell>
          <cell r="E468" t="str">
            <v>m</v>
          </cell>
          <cell r="F468" t="str">
            <v>MOC006</v>
          </cell>
          <cell r="G468" t="str">
            <v>NA</v>
          </cell>
          <cell r="H468" t="str">
            <v>NA</v>
          </cell>
          <cell r="I468" t="str">
            <v>NA</v>
          </cell>
          <cell r="J468" t="str">
            <v>NA</v>
          </cell>
          <cell r="K468" t="str">
            <v>NA</v>
          </cell>
          <cell r="L468" t="str">
            <v>NA</v>
          </cell>
          <cell r="M468">
            <v>50</v>
          </cell>
          <cell r="N468" t="str">
            <v>NA</v>
          </cell>
          <cell r="O468" t="str">
            <v>NA</v>
          </cell>
          <cell r="P468" t="str">
            <v>NA</v>
          </cell>
          <cell r="Q468" t="str">
            <v>NA</v>
          </cell>
          <cell r="R468" t="str">
            <v>NA</v>
          </cell>
          <cell r="S468" t="str">
            <v>NA</v>
          </cell>
          <cell r="T468" t="str">
            <v>CEC015</v>
          </cell>
          <cell r="U468" t="str">
            <v>NA</v>
          </cell>
          <cell r="V468" t="str">
            <v>NA</v>
          </cell>
          <cell r="W468" t="str">
            <v>NA</v>
          </cell>
          <cell r="X468" t="str">
            <v>NA</v>
          </cell>
          <cell r="Y468" t="str">
            <v>CMC022</v>
          </cell>
          <cell r="Z468" t="str">
            <v>NA</v>
          </cell>
          <cell r="AA468" t="str">
            <v>NA</v>
          </cell>
          <cell r="AB468" t="str">
            <v>NA</v>
          </cell>
          <cell r="AC468" t="str">
            <v>NA</v>
          </cell>
          <cell r="AD468">
            <v>1</v>
          </cell>
          <cell r="AE468" t="str">
            <v>NA</v>
          </cell>
          <cell r="AF468" t="str">
            <v>NA</v>
          </cell>
          <cell r="AG468" t="str">
            <v>NA</v>
          </cell>
          <cell r="AH468" t="str">
            <v>NA</v>
          </cell>
          <cell r="AI468">
            <v>200</v>
          </cell>
          <cell r="AJ468">
            <v>200</v>
          </cell>
          <cell r="AO468">
            <v>2808</v>
          </cell>
          <cell r="AP468">
            <v>35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1750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1838</v>
          </cell>
          <cell r="BE468">
            <v>28837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144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144</v>
          </cell>
          <cell r="BP468">
            <v>165187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826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826</v>
          </cell>
          <cell r="CA468">
            <v>144</v>
          </cell>
          <cell r="CB468">
            <v>970</v>
          </cell>
          <cell r="CC468">
            <v>0.05</v>
          </cell>
          <cell r="CD468">
            <v>2808</v>
          </cell>
        </row>
        <row r="469">
          <cell r="B469" t="str">
            <v>MA001</v>
          </cell>
          <cell r="C469" t="str">
            <v>CAP08</v>
          </cell>
          <cell r="D469" t="str">
            <v>Mensaj. de siete (7) hilos 1/4"</v>
          </cell>
          <cell r="E469" t="str">
            <v>m</v>
          </cell>
          <cell r="F469" t="str">
            <v>MRD037</v>
          </cell>
          <cell r="G469" t="str">
            <v>NA</v>
          </cell>
          <cell r="H469" t="str">
            <v>NA</v>
          </cell>
          <cell r="I469" t="str">
            <v>NA</v>
          </cell>
          <cell r="J469" t="str">
            <v>NA</v>
          </cell>
          <cell r="K469" t="str">
            <v>NA</v>
          </cell>
          <cell r="L469" t="str">
            <v>NA</v>
          </cell>
          <cell r="M469">
            <v>1</v>
          </cell>
          <cell r="N469" t="str">
            <v>NA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 t="str">
            <v>NA</v>
          </cell>
          <cell r="T469" t="str">
            <v>CER006</v>
          </cell>
          <cell r="U469" t="str">
            <v>NA</v>
          </cell>
          <cell r="V469" t="str">
            <v>NA</v>
          </cell>
          <cell r="W469" t="str">
            <v>NA</v>
          </cell>
          <cell r="X469" t="str">
            <v>NA</v>
          </cell>
          <cell r="Y469" t="str">
            <v>CMC017</v>
          </cell>
          <cell r="Z469" t="str">
            <v>NA</v>
          </cell>
          <cell r="AA469" t="str">
            <v>NA</v>
          </cell>
          <cell r="AB469" t="str">
            <v>NA</v>
          </cell>
          <cell r="AC469" t="str">
            <v>NA</v>
          </cell>
          <cell r="AD469">
            <v>1</v>
          </cell>
          <cell r="AE469" t="str">
            <v>NA</v>
          </cell>
          <cell r="AF469" t="str">
            <v>NA</v>
          </cell>
          <cell r="AG469" t="str">
            <v>NA</v>
          </cell>
          <cell r="AH469" t="str">
            <v>NA</v>
          </cell>
          <cell r="AI469">
            <v>750</v>
          </cell>
          <cell r="AJ469">
            <v>750</v>
          </cell>
          <cell r="AO469">
            <v>1475</v>
          </cell>
          <cell r="AP469">
            <v>1160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1160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1218</v>
          </cell>
          <cell r="BE469">
            <v>47972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64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64</v>
          </cell>
          <cell r="BP469">
            <v>144513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193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193</v>
          </cell>
          <cell r="CA469">
            <v>64</v>
          </cell>
          <cell r="CB469">
            <v>257</v>
          </cell>
          <cell r="CC469">
            <v>0.05</v>
          </cell>
          <cell r="CD469">
            <v>1475</v>
          </cell>
        </row>
        <row r="470">
          <cell r="B470" t="str">
            <v>MDF10</v>
          </cell>
          <cell r="C470" t="str">
            <v>CAP08</v>
          </cell>
          <cell r="D470" t="str">
            <v>Numeración de muflas</v>
          </cell>
          <cell r="E470" t="str">
            <v>U</v>
          </cell>
          <cell r="F470" t="str">
            <v>MRD200</v>
          </cell>
          <cell r="G470" t="str">
            <v>NA</v>
          </cell>
          <cell r="H470" t="str">
            <v>NA</v>
          </cell>
          <cell r="I470" t="str">
            <v>NA</v>
          </cell>
          <cell r="J470" t="str">
            <v>NA</v>
          </cell>
          <cell r="K470" t="str">
            <v>NA</v>
          </cell>
          <cell r="L470" t="str">
            <v>NA</v>
          </cell>
          <cell r="M470">
            <v>0.05</v>
          </cell>
          <cell r="N470" t="str">
            <v>NA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 t="str">
            <v>NA</v>
          </cell>
          <cell r="T470" t="str">
            <v>CER008</v>
          </cell>
          <cell r="U470" t="str">
            <v>NA</v>
          </cell>
          <cell r="V470" t="str">
            <v>NA</v>
          </cell>
          <cell r="W470" t="str">
            <v>NA</v>
          </cell>
          <cell r="X470" t="str">
            <v>NA</v>
          </cell>
          <cell r="Y470" t="str">
            <v>CMC018</v>
          </cell>
          <cell r="Z470" t="str">
            <v>NA</v>
          </cell>
          <cell r="AA470" t="str">
            <v>NA</v>
          </cell>
          <cell r="AB470" t="str">
            <v>NA</v>
          </cell>
          <cell r="AC470" t="str">
            <v>NA</v>
          </cell>
          <cell r="AD470">
            <v>1</v>
          </cell>
          <cell r="AE470" t="str">
            <v>NA</v>
          </cell>
          <cell r="AF470" t="str">
            <v>NA</v>
          </cell>
          <cell r="AG470" t="str">
            <v>NA</v>
          </cell>
          <cell r="AH470" t="str">
            <v>NA</v>
          </cell>
          <cell r="AI470">
            <v>30</v>
          </cell>
          <cell r="AJ470">
            <v>30</v>
          </cell>
          <cell r="AO470">
            <v>5478</v>
          </cell>
          <cell r="AP470">
            <v>43000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2150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2258</v>
          </cell>
          <cell r="BE470">
            <v>32148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1072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1072</v>
          </cell>
          <cell r="BP470">
            <v>64431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2148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2148</v>
          </cell>
          <cell r="CA470">
            <v>1072</v>
          </cell>
          <cell r="CB470">
            <v>3220</v>
          </cell>
          <cell r="CC470">
            <v>0.05</v>
          </cell>
          <cell r="CD470">
            <v>5478</v>
          </cell>
        </row>
        <row r="471">
          <cell r="B471" t="str">
            <v>H3C01</v>
          </cell>
          <cell r="C471" t="str">
            <v>CAP08</v>
          </cell>
          <cell r="D471" t="str">
            <v>Para postes de  8 metros</v>
          </cell>
          <cell r="E471" t="str">
            <v>U</v>
          </cell>
          <cell r="F471" t="str">
            <v>MRD007</v>
          </cell>
          <cell r="G471" t="str">
            <v>MRD230</v>
          </cell>
          <cell r="H471" t="str">
            <v>NA</v>
          </cell>
          <cell r="I471" t="str">
            <v>NA</v>
          </cell>
          <cell r="J471" t="str">
            <v>NA</v>
          </cell>
          <cell r="K471" t="str">
            <v>NA</v>
          </cell>
          <cell r="L471" t="str">
            <v>NA</v>
          </cell>
          <cell r="M471">
            <v>1</v>
          </cell>
          <cell r="N471">
            <v>2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 t="str">
            <v>NA</v>
          </cell>
          <cell r="T471" t="str">
            <v>CER007</v>
          </cell>
          <cell r="U471" t="str">
            <v>NA</v>
          </cell>
          <cell r="V471" t="str">
            <v>NA</v>
          </cell>
          <cell r="W471" t="str">
            <v>NA</v>
          </cell>
          <cell r="X471" t="str">
            <v>NA</v>
          </cell>
          <cell r="Y471" t="str">
            <v>CMC017</v>
          </cell>
          <cell r="Z471" t="str">
            <v>NA</v>
          </cell>
          <cell r="AA471" t="str">
            <v>NA</v>
          </cell>
          <cell r="AB471" t="str">
            <v>NA</v>
          </cell>
          <cell r="AC471" t="str">
            <v>NA</v>
          </cell>
          <cell r="AD471">
            <v>1</v>
          </cell>
          <cell r="AE471" t="str">
            <v>NA</v>
          </cell>
          <cell r="AF471" t="str">
            <v>NA</v>
          </cell>
          <cell r="AG471" t="str">
            <v>NA</v>
          </cell>
          <cell r="AH471" t="str">
            <v>NA</v>
          </cell>
          <cell r="AI471">
            <v>120</v>
          </cell>
          <cell r="AJ471">
            <v>120</v>
          </cell>
          <cell r="AO471">
            <v>16284</v>
          </cell>
          <cell r="AP471">
            <v>5800</v>
          </cell>
          <cell r="AQ471">
            <v>4200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5800</v>
          </cell>
          <cell r="AX471">
            <v>8400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14910</v>
          </cell>
          <cell r="BE471">
            <v>20418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170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170</v>
          </cell>
          <cell r="BP471">
            <v>144513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1204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1204</v>
          </cell>
          <cell r="CA471">
            <v>170</v>
          </cell>
          <cell r="CB471">
            <v>1374</v>
          </cell>
          <cell r="CC471">
            <v>0.05</v>
          </cell>
          <cell r="CD471">
            <v>16284</v>
          </cell>
        </row>
        <row r="472">
          <cell r="B472" t="str">
            <v>H3F01</v>
          </cell>
          <cell r="C472" t="str">
            <v>CAP08</v>
          </cell>
          <cell r="D472" t="str">
            <v>Para postes de  8 metros</v>
          </cell>
          <cell r="E472" t="str">
            <v>U</v>
          </cell>
          <cell r="F472" t="str">
            <v>MRD007</v>
          </cell>
          <cell r="G472" t="str">
            <v>MRD230</v>
          </cell>
          <cell r="H472" t="str">
            <v>NA</v>
          </cell>
          <cell r="I472" t="str">
            <v>NA</v>
          </cell>
          <cell r="J472" t="str">
            <v>NA</v>
          </cell>
          <cell r="K472" t="str">
            <v>NA</v>
          </cell>
          <cell r="L472" t="str">
            <v>NA</v>
          </cell>
          <cell r="M472">
            <v>1</v>
          </cell>
          <cell r="N472">
            <v>1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 t="str">
            <v>NA</v>
          </cell>
          <cell r="T472" t="str">
            <v>CER007</v>
          </cell>
          <cell r="U472" t="str">
            <v>NA</v>
          </cell>
          <cell r="V472" t="str">
            <v>NA</v>
          </cell>
          <cell r="W472" t="str">
            <v>NA</v>
          </cell>
          <cell r="X472" t="str">
            <v>NA</v>
          </cell>
          <cell r="Y472" t="str">
            <v>CMC017</v>
          </cell>
          <cell r="Z472" t="str">
            <v>NA</v>
          </cell>
          <cell r="AA472" t="str">
            <v>NA</v>
          </cell>
          <cell r="AB472" t="str">
            <v>NA</v>
          </cell>
          <cell r="AC472" t="str">
            <v>NA</v>
          </cell>
          <cell r="AD472">
            <v>1</v>
          </cell>
          <cell r="AE472" t="str">
            <v>NA</v>
          </cell>
          <cell r="AF472" t="str">
            <v>NA</v>
          </cell>
          <cell r="AG472" t="str">
            <v>NA</v>
          </cell>
          <cell r="AH472" t="str">
            <v>NA</v>
          </cell>
          <cell r="AI472">
            <v>120</v>
          </cell>
          <cell r="AJ472">
            <v>120</v>
          </cell>
          <cell r="AO472">
            <v>11874</v>
          </cell>
          <cell r="AP472">
            <v>5800</v>
          </cell>
          <cell r="AQ472">
            <v>4200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5800</v>
          </cell>
          <cell r="AX472">
            <v>4200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10500</v>
          </cell>
          <cell r="BE472">
            <v>20418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170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170</v>
          </cell>
          <cell r="BP472">
            <v>144513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1204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1204</v>
          </cell>
          <cell r="CA472">
            <v>170</v>
          </cell>
          <cell r="CB472">
            <v>1374</v>
          </cell>
          <cell r="CC472">
            <v>0.05</v>
          </cell>
          <cell r="CD472">
            <v>11874</v>
          </cell>
        </row>
        <row r="473">
          <cell r="B473" t="str">
            <v>H3I01</v>
          </cell>
          <cell r="C473" t="str">
            <v>CAP08</v>
          </cell>
          <cell r="D473" t="str">
            <v>Para postes de  8 metros</v>
          </cell>
          <cell r="E473" t="str">
            <v>U</v>
          </cell>
          <cell r="F473" t="str">
            <v>MRD034</v>
          </cell>
          <cell r="G473" t="str">
            <v>MRD068</v>
          </cell>
          <cell r="H473" t="str">
            <v>MRD066</v>
          </cell>
          <cell r="I473" t="str">
            <v>NA</v>
          </cell>
          <cell r="J473" t="str">
            <v>NA</v>
          </cell>
          <cell r="K473" t="str">
            <v>NA</v>
          </cell>
          <cell r="L473" t="str">
            <v>NA</v>
          </cell>
          <cell r="M473">
            <v>1</v>
          </cell>
          <cell r="N473">
            <v>0.8</v>
          </cell>
          <cell r="O473">
            <v>2</v>
          </cell>
          <cell r="P473" t="str">
            <v>NA</v>
          </cell>
          <cell r="Q473" t="str">
            <v>NA</v>
          </cell>
          <cell r="R473" t="str">
            <v>NA</v>
          </cell>
          <cell r="S473" t="str">
            <v>NA</v>
          </cell>
          <cell r="T473" t="str">
            <v>CER007</v>
          </cell>
          <cell r="U473" t="str">
            <v>NA</v>
          </cell>
          <cell r="V473" t="str">
            <v>NA</v>
          </cell>
          <cell r="W473" t="str">
            <v>NA</v>
          </cell>
          <cell r="X473" t="str">
            <v>NA</v>
          </cell>
          <cell r="Y473" t="str">
            <v>CMC017</v>
          </cell>
          <cell r="Z473" t="str">
            <v>NA</v>
          </cell>
          <cell r="AA473" t="str">
            <v>NA</v>
          </cell>
          <cell r="AB473" t="str">
            <v>NA</v>
          </cell>
          <cell r="AC473" t="str">
            <v>NA</v>
          </cell>
          <cell r="AD473">
            <v>1</v>
          </cell>
          <cell r="AE473" t="str">
            <v>NA</v>
          </cell>
          <cell r="AF473" t="str">
            <v>NA</v>
          </cell>
          <cell r="AG473" t="str">
            <v>NA</v>
          </cell>
          <cell r="AH473" t="str">
            <v>NA</v>
          </cell>
          <cell r="AI473">
            <v>120</v>
          </cell>
          <cell r="AJ473">
            <v>120</v>
          </cell>
          <cell r="AO473">
            <v>10700</v>
          </cell>
          <cell r="AP473">
            <v>5550</v>
          </cell>
          <cell r="AQ473">
            <v>3290</v>
          </cell>
          <cell r="AR473">
            <v>350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5550</v>
          </cell>
          <cell r="AX473">
            <v>2632</v>
          </cell>
          <cell r="AY473">
            <v>700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9326</v>
          </cell>
          <cell r="BE473">
            <v>20418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170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170</v>
          </cell>
          <cell r="BP473">
            <v>144513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1204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1204</v>
          </cell>
          <cell r="CA473">
            <v>170</v>
          </cell>
          <cell r="CB473">
            <v>1374</v>
          </cell>
          <cell r="CC473">
            <v>0.05</v>
          </cell>
          <cell r="CD473">
            <v>10700</v>
          </cell>
        </row>
        <row r="474">
          <cell r="B474" t="str">
            <v>II002</v>
          </cell>
          <cell r="C474" t="str">
            <v>CAP08</v>
          </cell>
          <cell r="D474" t="str">
            <v>Puentes en el armario</v>
          </cell>
          <cell r="E474" t="str">
            <v>U</v>
          </cell>
          <cell r="F474" t="str">
            <v>NA</v>
          </cell>
          <cell r="G474" t="str">
            <v>NA</v>
          </cell>
          <cell r="H474" t="str">
            <v>NA</v>
          </cell>
          <cell r="I474" t="str">
            <v>NA</v>
          </cell>
          <cell r="J474" t="str">
            <v>NA</v>
          </cell>
          <cell r="K474" t="str">
            <v>NA</v>
          </cell>
          <cell r="L474" t="str">
            <v>NA</v>
          </cell>
          <cell r="M474" t="str">
            <v>NA</v>
          </cell>
          <cell r="N474" t="str">
            <v>NA</v>
          </cell>
          <cell r="O474" t="str">
            <v>NA</v>
          </cell>
          <cell r="P474" t="str">
            <v>NA</v>
          </cell>
          <cell r="Q474" t="str">
            <v>NA</v>
          </cell>
          <cell r="R474" t="str">
            <v>NA</v>
          </cell>
          <cell r="S474" t="str">
            <v>NA</v>
          </cell>
          <cell r="T474" t="str">
            <v>CER010</v>
          </cell>
          <cell r="U474" t="str">
            <v>NA</v>
          </cell>
          <cell r="V474" t="str">
            <v>NA</v>
          </cell>
          <cell r="W474" t="str">
            <v>NA</v>
          </cell>
          <cell r="X474" t="str">
            <v>NA</v>
          </cell>
          <cell r="Y474" t="str">
            <v>CMC020</v>
          </cell>
          <cell r="Z474" t="str">
            <v>NA</v>
          </cell>
          <cell r="AA474" t="str">
            <v>NA</v>
          </cell>
          <cell r="AB474" t="str">
            <v>NA</v>
          </cell>
          <cell r="AC474" t="str">
            <v>NA</v>
          </cell>
          <cell r="AD474">
            <v>1</v>
          </cell>
          <cell r="AE474" t="str">
            <v>NA</v>
          </cell>
          <cell r="AF474" t="str">
            <v>NA</v>
          </cell>
          <cell r="AG474" t="str">
            <v>NA</v>
          </cell>
          <cell r="AH474" t="str">
            <v>NA</v>
          </cell>
          <cell r="AI474">
            <v>200</v>
          </cell>
          <cell r="AJ474">
            <v>200</v>
          </cell>
          <cell r="AO474">
            <v>1077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45384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227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227</v>
          </cell>
          <cell r="BP474">
            <v>169999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850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850</v>
          </cell>
          <cell r="CA474">
            <v>227</v>
          </cell>
          <cell r="CB474">
            <v>1077</v>
          </cell>
          <cell r="CC474">
            <v>0.05</v>
          </cell>
          <cell r="CD474">
            <v>1077</v>
          </cell>
        </row>
        <row r="475">
          <cell r="B475" t="str">
            <v>II003</v>
          </cell>
          <cell r="C475" t="str">
            <v>CAP08</v>
          </cell>
          <cell r="D475" t="str">
            <v>Puentes en el MDF</v>
          </cell>
          <cell r="E475" t="str">
            <v>U</v>
          </cell>
          <cell r="F475" t="str">
            <v>NA</v>
          </cell>
          <cell r="G475" t="str">
            <v>NA</v>
          </cell>
          <cell r="H475" t="str">
            <v>NA</v>
          </cell>
          <cell r="I475" t="str">
            <v>NA</v>
          </cell>
          <cell r="J475" t="str">
            <v>NA</v>
          </cell>
          <cell r="K475" t="str">
            <v>NA</v>
          </cell>
          <cell r="L475" t="str">
            <v>NA</v>
          </cell>
          <cell r="M475" t="str">
            <v>NA</v>
          </cell>
          <cell r="N475" t="str">
            <v>NA</v>
          </cell>
          <cell r="O475" t="str">
            <v>NA</v>
          </cell>
          <cell r="P475" t="str">
            <v>NA</v>
          </cell>
          <cell r="Q475" t="str">
            <v>NA</v>
          </cell>
          <cell r="R475" t="str">
            <v>NA</v>
          </cell>
          <cell r="S475" t="str">
            <v>NA</v>
          </cell>
          <cell r="T475" t="str">
            <v>NA</v>
          </cell>
          <cell r="U475" t="str">
            <v>NA</v>
          </cell>
          <cell r="V475" t="str">
            <v>NA</v>
          </cell>
          <cell r="W475" t="str">
            <v>NA</v>
          </cell>
          <cell r="X475" t="str">
            <v>NA</v>
          </cell>
          <cell r="Y475" t="str">
            <v>NA</v>
          </cell>
          <cell r="Z475" t="str">
            <v>NA</v>
          </cell>
          <cell r="AA475" t="str">
            <v>NA</v>
          </cell>
          <cell r="AB475" t="str">
            <v>NA</v>
          </cell>
          <cell r="AC475" t="str">
            <v>NA</v>
          </cell>
          <cell r="AD475" t="str">
            <v>NA</v>
          </cell>
          <cell r="AE475" t="str">
            <v>NA</v>
          </cell>
          <cell r="AF475" t="str">
            <v>NA</v>
          </cell>
          <cell r="AG475" t="str">
            <v>NA</v>
          </cell>
          <cell r="AH475" t="str">
            <v>NA</v>
          </cell>
          <cell r="AI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0.05</v>
          </cell>
          <cell r="CD475">
            <v>0</v>
          </cell>
        </row>
        <row r="476">
          <cell r="B476" t="str">
            <v>II001</v>
          </cell>
          <cell r="C476" t="str">
            <v>CAP08</v>
          </cell>
          <cell r="D476" t="str">
            <v>Puentes en el strip de edificio</v>
          </cell>
          <cell r="E476" t="str">
            <v>U</v>
          </cell>
          <cell r="F476" t="str">
            <v>NA</v>
          </cell>
          <cell r="G476" t="str">
            <v>NA</v>
          </cell>
          <cell r="H476" t="str">
            <v>NA</v>
          </cell>
          <cell r="I476" t="str">
            <v>NA</v>
          </cell>
          <cell r="J476" t="str">
            <v>NA</v>
          </cell>
          <cell r="K476" t="str">
            <v>NA</v>
          </cell>
          <cell r="L476" t="str">
            <v>NA</v>
          </cell>
          <cell r="M476" t="str">
            <v>NA</v>
          </cell>
          <cell r="N476" t="str">
            <v>NA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 t="str">
            <v>NA</v>
          </cell>
          <cell r="T476" t="str">
            <v>CER010</v>
          </cell>
          <cell r="U476" t="str">
            <v>NA</v>
          </cell>
          <cell r="V476" t="str">
            <v>NA</v>
          </cell>
          <cell r="W476" t="str">
            <v>NA</v>
          </cell>
          <cell r="X476" t="str">
            <v>NA</v>
          </cell>
          <cell r="Y476" t="str">
            <v>CMC020</v>
          </cell>
          <cell r="Z476" t="str">
            <v>NA</v>
          </cell>
          <cell r="AA476" t="str">
            <v>NA</v>
          </cell>
          <cell r="AB476" t="str">
            <v>NA</v>
          </cell>
          <cell r="AC476" t="str">
            <v>NA</v>
          </cell>
          <cell r="AD476">
            <v>1</v>
          </cell>
          <cell r="AE476" t="str">
            <v>NA</v>
          </cell>
          <cell r="AF476" t="str">
            <v>NA</v>
          </cell>
          <cell r="AG476" t="str">
            <v>NA</v>
          </cell>
          <cell r="AH476" t="str">
            <v>NA</v>
          </cell>
          <cell r="AI476">
            <v>200</v>
          </cell>
          <cell r="AJ476">
            <v>200</v>
          </cell>
          <cell r="AO476">
            <v>1077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45384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227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227</v>
          </cell>
          <cell r="BP476">
            <v>169999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850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850</v>
          </cell>
          <cell r="CA476">
            <v>227</v>
          </cell>
          <cell r="CB476">
            <v>1077</v>
          </cell>
          <cell r="CC476">
            <v>0.05</v>
          </cell>
          <cell r="CD476">
            <v>1077</v>
          </cell>
        </row>
        <row r="477">
          <cell r="C477" t="str">
            <v>CAP08</v>
          </cell>
          <cell r="D477" t="str">
            <v>Recubrimiento en concreto</v>
          </cell>
          <cell r="E477" t="str">
            <v>m3</v>
          </cell>
          <cell r="F477" t="str">
            <v>MOC026</v>
          </cell>
          <cell r="G477" t="str">
            <v>MRD353</v>
          </cell>
          <cell r="H477" t="str">
            <v>NA</v>
          </cell>
          <cell r="I477" t="str">
            <v>NA</v>
          </cell>
          <cell r="J477" t="str">
            <v>NA</v>
          </cell>
          <cell r="K477" t="str">
            <v>NA</v>
          </cell>
          <cell r="L477" t="str">
            <v>NA</v>
          </cell>
          <cell r="M477">
            <v>1</v>
          </cell>
          <cell r="N477">
            <v>1.4999999999999998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 t="str">
            <v>NA</v>
          </cell>
          <cell r="T477" t="str">
            <v>CEC013</v>
          </cell>
          <cell r="U477" t="str">
            <v>NA</v>
          </cell>
          <cell r="V477" t="str">
            <v>NA</v>
          </cell>
          <cell r="W477" t="str">
            <v>NA</v>
          </cell>
          <cell r="X477" t="str">
            <v>NA</v>
          </cell>
          <cell r="Y477" t="str">
            <v>CMC009</v>
          </cell>
          <cell r="Z477" t="str">
            <v>NA</v>
          </cell>
          <cell r="AA477" t="str">
            <v>NA</v>
          </cell>
          <cell r="AB477" t="str">
            <v>NA</v>
          </cell>
          <cell r="AC477" t="str">
            <v>NA</v>
          </cell>
          <cell r="AD477">
            <v>1</v>
          </cell>
          <cell r="AE477" t="str">
            <v>NA</v>
          </cell>
          <cell r="AF477" t="str">
            <v>NA</v>
          </cell>
          <cell r="AG477" t="str">
            <v>NA</v>
          </cell>
          <cell r="AH477" t="str">
            <v>NA</v>
          </cell>
          <cell r="AI477">
            <v>3.2</v>
          </cell>
          <cell r="AJ477">
            <v>3.2</v>
          </cell>
          <cell r="AO477">
            <v>314273</v>
          </cell>
          <cell r="AP477">
            <v>234000</v>
          </cell>
          <cell r="AQ477">
            <v>2400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234000</v>
          </cell>
          <cell r="AX477">
            <v>3600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249480</v>
          </cell>
          <cell r="BE477">
            <v>23278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7274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7274</v>
          </cell>
          <cell r="BP477">
            <v>184062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57519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57519</v>
          </cell>
          <cell r="CA477">
            <v>7274</v>
          </cell>
          <cell r="CB477">
            <v>64793</v>
          </cell>
          <cell r="CC477">
            <v>0.05</v>
          </cell>
          <cell r="CD477">
            <v>314273</v>
          </cell>
        </row>
        <row r="478">
          <cell r="C478" t="str">
            <v>CAP08</v>
          </cell>
          <cell r="D478" t="str">
            <v>Recubrimiento en concreto con refuerzo en varilla</v>
          </cell>
          <cell r="E478" t="str">
            <v>m</v>
          </cell>
          <cell r="F478" t="str">
            <v>MOC026</v>
          </cell>
          <cell r="G478" t="str">
            <v>MRD353</v>
          </cell>
          <cell r="H478" t="str">
            <v>MOC073</v>
          </cell>
          <cell r="I478" t="str">
            <v>NA</v>
          </cell>
          <cell r="J478" t="str">
            <v>NA</v>
          </cell>
          <cell r="K478" t="str">
            <v>NA</v>
          </cell>
          <cell r="L478" t="str">
            <v>NA</v>
          </cell>
          <cell r="M478">
            <v>8.0000000000000016E-2</v>
          </cell>
          <cell r="N478">
            <v>0.6</v>
          </cell>
          <cell r="O478">
            <v>1.1000000000000001</v>
          </cell>
          <cell r="P478" t="str">
            <v>NA</v>
          </cell>
          <cell r="Q478" t="str">
            <v>NA</v>
          </cell>
          <cell r="R478" t="str">
            <v>NA</v>
          </cell>
          <cell r="S478" t="str">
            <v>NA</v>
          </cell>
          <cell r="T478" t="str">
            <v>CEC013</v>
          </cell>
          <cell r="U478" t="str">
            <v>NA</v>
          </cell>
          <cell r="V478" t="str">
            <v>NA</v>
          </cell>
          <cell r="W478" t="str">
            <v>NA</v>
          </cell>
          <cell r="X478" t="str">
            <v>NA</v>
          </cell>
          <cell r="Y478" t="str">
            <v>CMC009</v>
          </cell>
          <cell r="Z478" t="str">
            <v>NA</v>
          </cell>
          <cell r="AA478" t="str">
            <v>NA</v>
          </cell>
          <cell r="AB478" t="str">
            <v>NA</v>
          </cell>
          <cell r="AC478" t="str">
            <v>NA</v>
          </cell>
          <cell r="AD478">
            <v>1</v>
          </cell>
          <cell r="AE478" t="str">
            <v>NA</v>
          </cell>
          <cell r="AF478" t="str">
            <v>NA</v>
          </cell>
          <cell r="AG478" t="str">
            <v>NA</v>
          </cell>
          <cell r="AH478" t="str">
            <v>NA</v>
          </cell>
          <cell r="AI478">
            <v>40</v>
          </cell>
          <cell r="AJ478">
            <v>40</v>
          </cell>
          <cell r="AO478">
            <v>28316</v>
          </cell>
          <cell r="AP478">
            <v>234000</v>
          </cell>
          <cell r="AQ478">
            <v>2400</v>
          </cell>
          <cell r="AR478">
            <v>1700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18720</v>
          </cell>
          <cell r="AX478">
            <v>1440</v>
          </cell>
          <cell r="AY478">
            <v>1870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23132</v>
          </cell>
          <cell r="BE478">
            <v>23278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582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582</v>
          </cell>
          <cell r="BP478">
            <v>184062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4602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4602</v>
          </cell>
          <cell r="CA478">
            <v>582</v>
          </cell>
          <cell r="CB478">
            <v>5184</v>
          </cell>
          <cell r="CC478">
            <v>0.05</v>
          </cell>
          <cell r="CD478">
            <v>28316</v>
          </cell>
        </row>
        <row r="479">
          <cell r="C479" t="str">
            <v>CAP08</v>
          </cell>
          <cell r="D479" t="str">
            <v>Registro domiciliario de Alcant(60x60)</v>
          </cell>
          <cell r="E479" t="str">
            <v>U</v>
          </cell>
          <cell r="F479" t="str">
            <v>MOC077</v>
          </cell>
          <cell r="G479" t="str">
            <v>MOC086</v>
          </cell>
          <cell r="H479" t="str">
            <v>MOC028</v>
          </cell>
          <cell r="I479" t="str">
            <v>NA</v>
          </cell>
          <cell r="J479" t="str">
            <v>NA</v>
          </cell>
          <cell r="K479" t="str">
            <v>NA</v>
          </cell>
          <cell r="L479" t="str">
            <v>NA</v>
          </cell>
          <cell r="M479">
            <v>60</v>
          </cell>
          <cell r="N479">
            <v>0.36</v>
          </cell>
          <cell r="O479">
            <v>0.36</v>
          </cell>
          <cell r="P479" t="str">
            <v>NA</v>
          </cell>
          <cell r="Q479" t="str">
            <v>NA</v>
          </cell>
          <cell r="R479" t="str">
            <v>NA</v>
          </cell>
          <cell r="S479" t="str">
            <v>NA</v>
          </cell>
          <cell r="T479" t="str">
            <v>CEC015</v>
          </cell>
          <cell r="U479" t="str">
            <v>NA</v>
          </cell>
          <cell r="V479" t="str">
            <v>NA</v>
          </cell>
          <cell r="W479" t="str">
            <v>NA</v>
          </cell>
          <cell r="X479" t="str">
            <v>NA</v>
          </cell>
          <cell r="Y479" t="str">
            <v>CMC022</v>
          </cell>
          <cell r="Z479" t="str">
            <v>NA</v>
          </cell>
          <cell r="AA479" t="str">
            <v>NA</v>
          </cell>
          <cell r="AB479" t="str">
            <v>NA</v>
          </cell>
          <cell r="AC479" t="str">
            <v>NA</v>
          </cell>
          <cell r="AD479">
            <v>1</v>
          </cell>
          <cell r="AE479" t="str">
            <v>NA</v>
          </cell>
          <cell r="AF479" t="str">
            <v>NA</v>
          </cell>
          <cell r="AG479" t="str">
            <v>NA</v>
          </cell>
          <cell r="AH479" t="str">
            <v>NA</v>
          </cell>
          <cell r="AI479">
            <v>4</v>
          </cell>
          <cell r="AJ479">
            <v>4</v>
          </cell>
          <cell r="AO479">
            <v>244493</v>
          </cell>
          <cell r="AP479">
            <v>438</v>
          </cell>
          <cell r="AQ479">
            <v>227016.3</v>
          </cell>
          <cell r="AR479">
            <v>218466.15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26280</v>
          </cell>
          <cell r="AX479">
            <v>81726</v>
          </cell>
          <cell r="AY479">
            <v>78648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195987</v>
          </cell>
          <cell r="BE479">
            <v>28837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7209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7209</v>
          </cell>
          <cell r="BP479">
            <v>165187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41297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41297</v>
          </cell>
          <cell r="CA479">
            <v>7209</v>
          </cell>
          <cell r="CB479">
            <v>48506</v>
          </cell>
          <cell r="CC479">
            <v>0.05</v>
          </cell>
          <cell r="CD479">
            <v>244493</v>
          </cell>
        </row>
        <row r="480">
          <cell r="B480" t="str">
            <v>MDF07</v>
          </cell>
          <cell r="C480" t="str">
            <v>CAP08</v>
          </cell>
          <cell r="D480" t="str">
            <v>Regletas para MDF 100 pares</v>
          </cell>
          <cell r="E480" t="str">
            <v>U</v>
          </cell>
          <cell r="F480" t="str">
            <v>NA</v>
          </cell>
          <cell r="G480" t="str">
            <v>NA</v>
          </cell>
          <cell r="H480" t="str">
            <v>NA</v>
          </cell>
          <cell r="I480" t="str">
            <v>NA</v>
          </cell>
          <cell r="J480" t="str">
            <v>NA</v>
          </cell>
          <cell r="K480" t="str">
            <v>NA</v>
          </cell>
          <cell r="L480" t="str">
            <v>NA</v>
          </cell>
          <cell r="M480" t="str">
            <v>NA</v>
          </cell>
          <cell r="N480" t="str">
            <v>NA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 t="str">
            <v>NA</v>
          </cell>
          <cell r="T480" t="str">
            <v>CER011</v>
          </cell>
          <cell r="U480" t="str">
            <v>NA</v>
          </cell>
          <cell r="V480" t="str">
            <v>NA</v>
          </cell>
          <cell r="W480" t="str">
            <v>NA</v>
          </cell>
          <cell r="X480" t="str">
            <v>NA</v>
          </cell>
          <cell r="Y480" t="str">
            <v>CMC015</v>
          </cell>
          <cell r="Z480" t="str">
            <v>NA</v>
          </cell>
          <cell r="AA480" t="str">
            <v>NA</v>
          </cell>
          <cell r="AB480" t="str">
            <v>NA</v>
          </cell>
          <cell r="AC480" t="str">
            <v>NA</v>
          </cell>
          <cell r="AD480">
            <v>1</v>
          </cell>
          <cell r="AE480" t="str">
            <v>NA</v>
          </cell>
          <cell r="AF480" t="str">
            <v>NA</v>
          </cell>
          <cell r="AG480" t="str">
            <v>NA</v>
          </cell>
          <cell r="AH480" t="str">
            <v>NA</v>
          </cell>
          <cell r="AI480">
            <v>7</v>
          </cell>
          <cell r="AJ480">
            <v>7</v>
          </cell>
          <cell r="AO480">
            <v>28495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19028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2718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2718</v>
          </cell>
          <cell r="BP480">
            <v>180437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25777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25777</v>
          </cell>
          <cell r="CA480">
            <v>2718</v>
          </cell>
          <cell r="CB480">
            <v>28495</v>
          </cell>
          <cell r="CC480">
            <v>0.05</v>
          </cell>
          <cell r="CD480">
            <v>28495</v>
          </cell>
        </row>
        <row r="481">
          <cell r="C481" t="str">
            <v>CAP08</v>
          </cell>
          <cell r="D481" t="str">
            <v>Relleno en Zahorra</v>
          </cell>
          <cell r="E481" t="str">
            <v>m3</v>
          </cell>
          <cell r="F481" t="str">
            <v>MOC128</v>
          </cell>
          <cell r="G481" t="str">
            <v>NA</v>
          </cell>
          <cell r="H481" t="str">
            <v>NA</v>
          </cell>
          <cell r="I481" t="str">
            <v>NA</v>
          </cell>
          <cell r="J481" t="str">
            <v>NA</v>
          </cell>
          <cell r="K481" t="str">
            <v>NA</v>
          </cell>
          <cell r="L481" t="str">
            <v>NA</v>
          </cell>
          <cell r="M481">
            <v>1.3</v>
          </cell>
          <cell r="N481" t="str">
            <v>NA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 t="str">
            <v>NA</v>
          </cell>
          <cell r="T481" t="str">
            <v>CEC009</v>
          </cell>
          <cell r="U481" t="str">
            <v>NA</v>
          </cell>
          <cell r="V481" t="str">
            <v>NA</v>
          </cell>
          <cell r="W481" t="str">
            <v>NA</v>
          </cell>
          <cell r="X481" t="str">
            <v>NA</v>
          </cell>
          <cell r="Y481" t="str">
            <v>CMC008</v>
          </cell>
          <cell r="Z481" t="str">
            <v>NA</v>
          </cell>
          <cell r="AA481" t="str">
            <v>NA</v>
          </cell>
          <cell r="AB481" t="str">
            <v>NA</v>
          </cell>
          <cell r="AC481" t="str">
            <v>NA</v>
          </cell>
          <cell r="AD481">
            <v>1</v>
          </cell>
          <cell r="AE481" t="str">
            <v>NA</v>
          </cell>
          <cell r="AF481" t="str">
            <v>NA</v>
          </cell>
          <cell r="AG481" t="str">
            <v>NA</v>
          </cell>
          <cell r="AH481" t="str">
            <v>NA</v>
          </cell>
          <cell r="AI481">
            <v>18</v>
          </cell>
          <cell r="AJ481">
            <v>18</v>
          </cell>
          <cell r="AO481">
            <v>40204</v>
          </cell>
          <cell r="AP481">
            <v>20000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26000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27300</v>
          </cell>
          <cell r="BE481">
            <v>91382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5077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5077</v>
          </cell>
          <cell r="BP481">
            <v>140891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7827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7827</v>
          </cell>
          <cell r="CA481">
            <v>5077</v>
          </cell>
          <cell r="CB481">
            <v>12904</v>
          </cell>
          <cell r="CC481">
            <v>0.05</v>
          </cell>
          <cell r="CD481">
            <v>40204</v>
          </cell>
        </row>
        <row r="482">
          <cell r="C482" t="str">
            <v>CAP08</v>
          </cell>
          <cell r="D482" t="str">
            <v>Retiro de Escombros ( Incluye cargue y  transporte)</v>
          </cell>
          <cell r="E482" t="str">
            <v>m3</v>
          </cell>
          <cell r="F482" t="str">
            <v>NA</v>
          </cell>
          <cell r="G482" t="str">
            <v>NA</v>
          </cell>
          <cell r="H482" t="str">
            <v>NA</v>
          </cell>
          <cell r="I482" t="str">
            <v>NA</v>
          </cell>
          <cell r="J482" t="str">
            <v>NA</v>
          </cell>
          <cell r="K482" t="str">
            <v>NA</v>
          </cell>
          <cell r="L482" t="str">
            <v>NA</v>
          </cell>
          <cell r="M482" t="str">
            <v>NA</v>
          </cell>
          <cell r="N482" t="str">
            <v>NA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 t="str">
            <v>NA</v>
          </cell>
          <cell r="T482" t="str">
            <v>CEC008</v>
          </cell>
          <cell r="U482" t="str">
            <v>NA</v>
          </cell>
          <cell r="V482" t="str">
            <v>NA</v>
          </cell>
          <cell r="W482" t="str">
            <v>NA</v>
          </cell>
          <cell r="X482" t="str">
            <v>NA</v>
          </cell>
          <cell r="Y482" t="str">
            <v>CMC007</v>
          </cell>
          <cell r="Z482" t="str">
            <v>NA</v>
          </cell>
          <cell r="AA482" t="str">
            <v>NA</v>
          </cell>
          <cell r="AB482" t="str">
            <v>NA</v>
          </cell>
          <cell r="AC482" t="str">
            <v>NA</v>
          </cell>
          <cell r="AD482">
            <v>1</v>
          </cell>
          <cell r="AE482" t="str">
            <v>NA</v>
          </cell>
          <cell r="AF482" t="str">
            <v>NA</v>
          </cell>
          <cell r="AG482" t="str">
            <v>NA</v>
          </cell>
          <cell r="AH482" t="str">
            <v>NA</v>
          </cell>
          <cell r="AI482">
            <v>23</v>
          </cell>
          <cell r="AJ482">
            <v>23</v>
          </cell>
          <cell r="AO482">
            <v>5616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90067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3916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3916</v>
          </cell>
          <cell r="BP482">
            <v>39108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1700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1700</v>
          </cell>
          <cell r="CA482">
            <v>3916</v>
          </cell>
          <cell r="CB482">
            <v>5616</v>
          </cell>
          <cell r="CD482">
            <v>5616</v>
          </cell>
        </row>
        <row r="483">
          <cell r="C483" t="str">
            <v>CAP08</v>
          </cell>
          <cell r="D483" t="str">
            <v>Reubicacion Tuberia de Gas</v>
          </cell>
          <cell r="E483" t="str">
            <v>m</v>
          </cell>
          <cell r="F483" t="str">
            <v>NA</v>
          </cell>
          <cell r="G483" t="str">
            <v>NA</v>
          </cell>
          <cell r="H483" t="str">
            <v>NA</v>
          </cell>
          <cell r="I483" t="str">
            <v>NA</v>
          </cell>
          <cell r="J483" t="str">
            <v>NA</v>
          </cell>
          <cell r="K483" t="str">
            <v>NA</v>
          </cell>
          <cell r="L483" t="str">
            <v>NA</v>
          </cell>
          <cell r="M483" t="str">
            <v>NA</v>
          </cell>
          <cell r="N483" t="str">
            <v>NA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 t="str">
            <v>NA</v>
          </cell>
          <cell r="T483" t="str">
            <v>CEC004</v>
          </cell>
          <cell r="U483" t="str">
            <v>CEC009</v>
          </cell>
          <cell r="V483" t="str">
            <v>CEC008</v>
          </cell>
          <cell r="W483" t="str">
            <v>NA</v>
          </cell>
          <cell r="X483" t="str">
            <v>NA</v>
          </cell>
          <cell r="Y483" t="str">
            <v>CMC004</v>
          </cell>
          <cell r="Z483" t="str">
            <v>CMC008</v>
          </cell>
          <cell r="AA483" t="str">
            <v>CMC007</v>
          </cell>
          <cell r="AB483" t="str">
            <v>NA</v>
          </cell>
          <cell r="AC483" t="str">
            <v>NA</v>
          </cell>
          <cell r="AD483">
            <v>1</v>
          </cell>
          <cell r="AE483">
            <v>1</v>
          </cell>
          <cell r="AF483">
            <v>1</v>
          </cell>
          <cell r="AG483" t="str">
            <v>NA</v>
          </cell>
          <cell r="AH483" t="str">
            <v>NA</v>
          </cell>
          <cell r="AI483">
            <v>50</v>
          </cell>
          <cell r="AJ483">
            <v>50</v>
          </cell>
          <cell r="AK483">
            <v>50</v>
          </cell>
          <cell r="AL483">
            <v>50</v>
          </cell>
          <cell r="AO483">
            <v>9851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2893</v>
          </cell>
          <cell r="BF483">
            <v>91382</v>
          </cell>
          <cell r="BG483">
            <v>90067</v>
          </cell>
          <cell r="BH483">
            <v>0</v>
          </cell>
          <cell r="BI483">
            <v>0</v>
          </cell>
          <cell r="BJ483">
            <v>58</v>
          </cell>
          <cell r="BK483">
            <v>1828</v>
          </cell>
          <cell r="BL483">
            <v>1801</v>
          </cell>
          <cell r="BM483">
            <v>0</v>
          </cell>
          <cell r="BN483">
            <v>0</v>
          </cell>
          <cell r="BO483">
            <v>3687</v>
          </cell>
          <cell r="BP483">
            <v>128224</v>
          </cell>
          <cell r="BQ483">
            <v>140891</v>
          </cell>
          <cell r="BR483">
            <v>39108</v>
          </cell>
          <cell r="BS483">
            <v>0</v>
          </cell>
          <cell r="BT483">
            <v>0</v>
          </cell>
          <cell r="BU483">
            <v>2564</v>
          </cell>
          <cell r="BV483">
            <v>2818</v>
          </cell>
          <cell r="BW483">
            <v>782</v>
          </cell>
          <cell r="BX483">
            <v>0</v>
          </cell>
          <cell r="BY483">
            <v>0</v>
          </cell>
          <cell r="BZ483">
            <v>6164</v>
          </cell>
          <cell r="CA483">
            <v>3687</v>
          </cell>
          <cell r="CB483">
            <v>9851</v>
          </cell>
          <cell r="CD483">
            <v>9851</v>
          </cell>
        </row>
        <row r="484">
          <cell r="C484" t="str">
            <v>CAP08</v>
          </cell>
          <cell r="D484" t="str">
            <v>Sobre-excavaciones</v>
          </cell>
          <cell r="E484" t="str">
            <v>m3</v>
          </cell>
          <cell r="F484" t="str">
            <v>NA</v>
          </cell>
          <cell r="G484" t="str">
            <v>NA</v>
          </cell>
          <cell r="H484" t="str">
            <v>NA</v>
          </cell>
          <cell r="I484" t="str">
            <v>NA</v>
          </cell>
          <cell r="J484" t="str">
            <v>NA</v>
          </cell>
          <cell r="K484" t="str">
            <v>NA</v>
          </cell>
          <cell r="L484" t="str">
            <v>NA</v>
          </cell>
          <cell r="M484" t="str">
            <v>NA</v>
          </cell>
          <cell r="N484" t="str">
            <v>NA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 t="str">
            <v>NA</v>
          </cell>
          <cell r="T484" t="str">
            <v>CEC004</v>
          </cell>
          <cell r="U484" t="str">
            <v>CEC008</v>
          </cell>
          <cell r="V484" t="str">
            <v>NA</v>
          </cell>
          <cell r="W484" t="str">
            <v>NA</v>
          </cell>
          <cell r="X484" t="str">
            <v>NA</v>
          </cell>
          <cell r="Y484" t="str">
            <v>CMC004</v>
          </cell>
          <cell r="Z484" t="str">
            <v>CMC007</v>
          </cell>
          <cell r="AA484" t="str">
            <v>NA</v>
          </cell>
          <cell r="AB484" t="str">
            <v>NA</v>
          </cell>
          <cell r="AC484" t="str">
            <v>NA</v>
          </cell>
          <cell r="AD484">
            <v>1</v>
          </cell>
          <cell r="AE484">
            <v>1</v>
          </cell>
          <cell r="AF484" t="str">
            <v>NA</v>
          </cell>
          <cell r="AG484" t="str">
            <v>NA</v>
          </cell>
          <cell r="AH484" t="str">
            <v>NA</v>
          </cell>
          <cell r="AI484">
            <v>29</v>
          </cell>
          <cell r="AJ484">
            <v>29</v>
          </cell>
          <cell r="AK484">
            <v>29</v>
          </cell>
          <cell r="AO484">
            <v>8977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2893</v>
          </cell>
          <cell r="BF484">
            <v>90067</v>
          </cell>
          <cell r="BG484">
            <v>0</v>
          </cell>
          <cell r="BH484">
            <v>0</v>
          </cell>
          <cell r="BI484">
            <v>0</v>
          </cell>
          <cell r="BJ484">
            <v>100</v>
          </cell>
          <cell r="BK484">
            <v>3106</v>
          </cell>
          <cell r="BL484">
            <v>0</v>
          </cell>
          <cell r="BM484">
            <v>0</v>
          </cell>
          <cell r="BN484">
            <v>0</v>
          </cell>
          <cell r="BO484">
            <v>3206</v>
          </cell>
          <cell r="BP484">
            <v>128224</v>
          </cell>
          <cell r="BQ484">
            <v>39108</v>
          </cell>
          <cell r="BR484">
            <v>0</v>
          </cell>
          <cell r="BS484">
            <v>0</v>
          </cell>
          <cell r="BT484">
            <v>0</v>
          </cell>
          <cell r="BU484">
            <v>4422</v>
          </cell>
          <cell r="BV484">
            <v>1349</v>
          </cell>
          <cell r="BW484">
            <v>0</v>
          </cell>
          <cell r="BX484">
            <v>0</v>
          </cell>
          <cell r="BY484">
            <v>0</v>
          </cell>
          <cell r="BZ484">
            <v>5771</v>
          </cell>
          <cell r="CA484">
            <v>3206</v>
          </cell>
          <cell r="CB484">
            <v>8977</v>
          </cell>
          <cell r="CD484">
            <v>8977</v>
          </cell>
        </row>
        <row r="485">
          <cell r="B485" t="str">
            <v>HE002</v>
          </cell>
          <cell r="C485" t="str">
            <v>CAP08</v>
          </cell>
          <cell r="D485" t="str">
            <v>Soporte intermedio p/muro</v>
          </cell>
          <cell r="E485" t="str">
            <v>U</v>
          </cell>
          <cell r="F485" t="str">
            <v>MRD194</v>
          </cell>
          <cell r="G485" t="str">
            <v>MRD104</v>
          </cell>
          <cell r="H485" t="str">
            <v>NA</v>
          </cell>
          <cell r="I485" t="str">
            <v>NA</v>
          </cell>
          <cell r="J485" t="str">
            <v>NA</v>
          </cell>
          <cell r="K485" t="str">
            <v>NA</v>
          </cell>
          <cell r="L485" t="str">
            <v>NA</v>
          </cell>
          <cell r="M485">
            <v>1</v>
          </cell>
          <cell r="N485">
            <v>1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 t="str">
            <v>NA</v>
          </cell>
          <cell r="T485" t="str">
            <v>CER007</v>
          </cell>
          <cell r="U485" t="str">
            <v>NA</v>
          </cell>
          <cell r="V485" t="str">
            <v>NA</v>
          </cell>
          <cell r="W485" t="str">
            <v>NA</v>
          </cell>
          <cell r="X485" t="str">
            <v>NA</v>
          </cell>
          <cell r="Y485" t="str">
            <v>CMC017</v>
          </cell>
          <cell r="Z485" t="str">
            <v>NA</v>
          </cell>
          <cell r="AA485" t="str">
            <v>NA</v>
          </cell>
          <cell r="AB485" t="str">
            <v>NA</v>
          </cell>
          <cell r="AC485" t="str">
            <v>NA</v>
          </cell>
          <cell r="AD485">
            <v>1</v>
          </cell>
          <cell r="AE485" t="str">
            <v>NA</v>
          </cell>
          <cell r="AF485" t="str">
            <v>NA</v>
          </cell>
          <cell r="AG485" t="str">
            <v>NA</v>
          </cell>
          <cell r="AH485" t="str">
            <v>NA</v>
          </cell>
          <cell r="AI485">
            <v>120</v>
          </cell>
          <cell r="AJ485">
            <v>120</v>
          </cell>
          <cell r="AO485">
            <v>5507</v>
          </cell>
          <cell r="AP485">
            <v>3900</v>
          </cell>
          <cell r="AQ485">
            <v>36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3900</v>
          </cell>
          <cell r="AX485">
            <v>36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4133</v>
          </cell>
          <cell r="BE485">
            <v>20418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170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170</v>
          </cell>
          <cell r="BP485">
            <v>144513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1204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1204</v>
          </cell>
          <cell r="CA485">
            <v>170</v>
          </cell>
          <cell r="CB485">
            <v>1374</v>
          </cell>
          <cell r="CC485">
            <v>0.05</v>
          </cell>
          <cell r="CD485">
            <v>5507</v>
          </cell>
        </row>
        <row r="486">
          <cell r="B486" t="str">
            <v>MDF09</v>
          </cell>
          <cell r="C486" t="str">
            <v>CAP08</v>
          </cell>
          <cell r="D486" t="str">
            <v>Soporte para Regletas del MDF</v>
          </cell>
          <cell r="E486" t="str">
            <v>U</v>
          </cell>
          <cell r="F486" t="str">
            <v>MRD357</v>
          </cell>
          <cell r="G486" t="str">
            <v>NA</v>
          </cell>
          <cell r="H486" t="str">
            <v>NA</v>
          </cell>
          <cell r="I486" t="str">
            <v>NA</v>
          </cell>
          <cell r="J486" t="str">
            <v>NA</v>
          </cell>
          <cell r="K486" t="str">
            <v>NA</v>
          </cell>
          <cell r="L486" t="str">
            <v>NA</v>
          </cell>
          <cell r="M486">
            <v>1</v>
          </cell>
          <cell r="N486" t="str">
            <v>NA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 t="str">
            <v>NA</v>
          </cell>
          <cell r="T486" t="str">
            <v>CER011</v>
          </cell>
          <cell r="U486" t="str">
            <v>NA</v>
          </cell>
          <cell r="V486" t="str">
            <v>NA</v>
          </cell>
          <cell r="W486" t="str">
            <v>NA</v>
          </cell>
          <cell r="X486" t="str">
            <v>NA</v>
          </cell>
          <cell r="Y486" t="str">
            <v>CMC015</v>
          </cell>
          <cell r="Z486" t="str">
            <v>NA</v>
          </cell>
          <cell r="AA486" t="str">
            <v>NA</v>
          </cell>
          <cell r="AB486" t="str">
            <v>NA</v>
          </cell>
          <cell r="AC486" t="str">
            <v>NA</v>
          </cell>
          <cell r="AD486">
            <v>1</v>
          </cell>
          <cell r="AE486" t="str">
            <v>NA</v>
          </cell>
          <cell r="AF486" t="str">
            <v>NA</v>
          </cell>
          <cell r="AG486" t="str">
            <v>NA</v>
          </cell>
          <cell r="AH486" t="str">
            <v>NA</v>
          </cell>
          <cell r="AI486">
            <v>15</v>
          </cell>
          <cell r="AJ486">
            <v>15</v>
          </cell>
          <cell r="AO486">
            <v>30098</v>
          </cell>
          <cell r="AP486">
            <v>16000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16000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16800</v>
          </cell>
          <cell r="BE486">
            <v>19028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1269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1269</v>
          </cell>
          <cell r="BP486">
            <v>180437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12029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12029</v>
          </cell>
          <cell r="CA486">
            <v>1269</v>
          </cell>
          <cell r="CB486">
            <v>13298</v>
          </cell>
          <cell r="CC486">
            <v>0.05</v>
          </cell>
          <cell r="CD486">
            <v>30098</v>
          </cell>
        </row>
        <row r="487">
          <cell r="B487" t="str">
            <v>HE004</v>
          </cell>
          <cell r="C487" t="str">
            <v>CAP08</v>
          </cell>
          <cell r="D487" t="str">
            <v>Soportes de dispersión</v>
          </cell>
          <cell r="E487" t="str">
            <v>Jgo.</v>
          </cell>
          <cell r="F487" t="str">
            <v>MRD218</v>
          </cell>
          <cell r="G487" t="str">
            <v>MRD069</v>
          </cell>
          <cell r="H487" t="str">
            <v>NA</v>
          </cell>
          <cell r="I487" t="str">
            <v>NA</v>
          </cell>
          <cell r="J487" t="str">
            <v>NA</v>
          </cell>
          <cell r="K487" t="str">
            <v>NA</v>
          </cell>
          <cell r="L487" t="str">
            <v>NA</v>
          </cell>
          <cell r="M487">
            <v>4</v>
          </cell>
          <cell r="N487">
            <v>0.9</v>
          </cell>
          <cell r="O487" t="str">
            <v>NA</v>
          </cell>
          <cell r="P487" t="str">
            <v>NA</v>
          </cell>
          <cell r="Q487" t="str">
            <v>NA</v>
          </cell>
          <cell r="R487" t="str">
            <v>NA</v>
          </cell>
          <cell r="S487" t="str">
            <v>NA</v>
          </cell>
          <cell r="T487" t="str">
            <v>CER007</v>
          </cell>
          <cell r="U487" t="str">
            <v>NA</v>
          </cell>
          <cell r="V487" t="str">
            <v>NA</v>
          </cell>
          <cell r="W487" t="str">
            <v>NA</v>
          </cell>
          <cell r="X487" t="str">
            <v>NA</v>
          </cell>
          <cell r="Y487" t="str">
            <v>CMC017</v>
          </cell>
          <cell r="Z487" t="str">
            <v>NA</v>
          </cell>
          <cell r="AA487" t="str">
            <v>NA</v>
          </cell>
          <cell r="AB487" t="str">
            <v>NA</v>
          </cell>
          <cell r="AC487" t="str">
            <v>NA</v>
          </cell>
          <cell r="AD487">
            <v>1</v>
          </cell>
          <cell r="AE487" t="str">
            <v>NA</v>
          </cell>
          <cell r="AF487" t="str">
            <v>NA</v>
          </cell>
          <cell r="AG487" t="str">
            <v>NA</v>
          </cell>
          <cell r="AH487" t="str">
            <v>NA</v>
          </cell>
          <cell r="AI487">
            <v>80</v>
          </cell>
          <cell r="AJ487">
            <v>80</v>
          </cell>
          <cell r="AO487">
            <v>11299</v>
          </cell>
          <cell r="AP487">
            <v>782</v>
          </cell>
          <cell r="AQ487">
            <v>6300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3128</v>
          </cell>
          <cell r="AX487">
            <v>5670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9238</v>
          </cell>
          <cell r="BE487">
            <v>20418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255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255</v>
          </cell>
          <cell r="BP487">
            <v>144513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1806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1806</v>
          </cell>
          <cell r="CA487">
            <v>255</v>
          </cell>
          <cell r="CB487">
            <v>2061</v>
          </cell>
          <cell r="CC487">
            <v>0.05</v>
          </cell>
          <cell r="CD487">
            <v>11299</v>
          </cell>
        </row>
        <row r="488">
          <cell r="B488" t="str">
            <v>HE005</v>
          </cell>
          <cell r="C488" t="str">
            <v>CAP08</v>
          </cell>
          <cell r="D488" t="str">
            <v>Soportes p/empalmes aéreos 10 a 50</v>
          </cell>
          <cell r="E488" t="str">
            <v>Jgo.</v>
          </cell>
          <cell r="F488" t="str">
            <v>MRD364</v>
          </cell>
          <cell r="G488" t="str">
            <v>NA</v>
          </cell>
          <cell r="H488" t="str">
            <v>NA</v>
          </cell>
          <cell r="I488" t="str">
            <v>NA</v>
          </cell>
          <cell r="J488" t="str">
            <v>NA</v>
          </cell>
          <cell r="K488" t="str">
            <v>NA</v>
          </cell>
          <cell r="L488" t="str">
            <v>NA</v>
          </cell>
          <cell r="M488">
            <v>2</v>
          </cell>
          <cell r="N488" t="str">
            <v>NA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 t="str">
            <v>NA</v>
          </cell>
          <cell r="T488" t="str">
            <v>CER007</v>
          </cell>
          <cell r="U488" t="str">
            <v>NA</v>
          </cell>
          <cell r="V488" t="str">
            <v>NA</v>
          </cell>
          <cell r="W488" t="str">
            <v>NA</v>
          </cell>
          <cell r="X488" t="str">
            <v>NA</v>
          </cell>
          <cell r="Y488" t="str">
            <v>CMC017</v>
          </cell>
          <cell r="Z488" t="str">
            <v>NA</v>
          </cell>
          <cell r="AA488" t="str">
            <v>NA</v>
          </cell>
          <cell r="AB488" t="str">
            <v>NA</v>
          </cell>
          <cell r="AC488" t="str">
            <v>NA</v>
          </cell>
          <cell r="AD488">
            <v>1</v>
          </cell>
          <cell r="AE488" t="str">
            <v>NA</v>
          </cell>
          <cell r="AF488" t="str">
            <v>NA</v>
          </cell>
          <cell r="AG488" t="str">
            <v>NA</v>
          </cell>
          <cell r="AH488" t="str">
            <v>NA</v>
          </cell>
          <cell r="AI488">
            <v>80</v>
          </cell>
          <cell r="AJ488">
            <v>80</v>
          </cell>
          <cell r="AO488">
            <v>5421</v>
          </cell>
          <cell r="AP488">
            <v>1600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3200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3360</v>
          </cell>
          <cell r="BE488">
            <v>20418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255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255</v>
          </cell>
          <cell r="BP488">
            <v>144513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1806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1806</v>
          </cell>
          <cell r="CA488">
            <v>255</v>
          </cell>
          <cell r="CB488">
            <v>2061</v>
          </cell>
          <cell r="CC488">
            <v>0.05</v>
          </cell>
          <cell r="CD488">
            <v>5421</v>
          </cell>
        </row>
        <row r="489">
          <cell r="B489" t="str">
            <v>HE007</v>
          </cell>
          <cell r="C489" t="str">
            <v>CAP08</v>
          </cell>
          <cell r="D489" t="str">
            <v>Soportes p/empalmes aéreos 100</v>
          </cell>
          <cell r="E489" t="str">
            <v>Jgo.</v>
          </cell>
          <cell r="F489" t="str">
            <v>MRD366</v>
          </cell>
          <cell r="G489" t="str">
            <v>NA</v>
          </cell>
          <cell r="H489" t="str">
            <v>NA</v>
          </cell>
          <cell r="I489" t="str">
            <v>NA</v>
          </cell>
          <cell r="J489" t="str">
            <v>NA</v>
          </cell>
          <cell r="K489" t="str">
            <v>NA</v>
          </cell>
          <cell r="L489" t="str">
            <v>NA</v>
          </cell>
          <cell r="M489">
            <v>2</v>
          </cell>
          <cell r="N489" t="str">
            <v>NA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 t="str">
            <v>NA</v>
          </cell>
          <cell r="T489" t="str">
            <v>CER007</v>
          </cell>
          <cell r="U489" t="str">
            <v>NA</v>
          </cell>
          <cell r="V489" t="str">
            <v>NA</v>
          </cell>
          <cell r="W489" t="str">
            <v>NA</v>
          </cell>
          <cell r="X489" t="str">
            <v>NA</v>
          </cell>
          <cell r="Y489" t="str">
            <v>CMC017</v>
          </cell>
          <cell r="Z489" t="str">
            <v>NA</v>
          </cell>
          <cell r="AA489" t="str">
            <v>NA</v>
          </cell>
          <cell r="AB489" t="str">
            <v>NA</v>
          </cell>
          <cell r="AC489" t="str">
            <v>NA</v>
          </cell>
          <cell r="AD489">
            <v>1</v>
          </cell>
          <cell r="AE489" t="str">
            <v>NA</v>
          </cell>
          <cell r="AF489" t="str">
            <v>NA</v>
          </cell>
          <cell r="AG489" t="str">
            <v>NA</v>
          </cell>
          <cell r="AH489" t="str">
            <v>NA</v>
          </cell>
          <cell r="AI489">
            <v>80</v>
          </cell>
          <cell r="AJ489">
            <v>80</v>
          </cell>
          <cell r="AO489">
            <v>6471</v>
          </cell>
          <cell r="AP489">
            <v>2100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4200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4410</v>
          </cell>
          <cell r="BE489">
            <v>20418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255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255</v>
          </cell>
          <cell r="BP489">
            <v>144513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1806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1806</v>
          </cell>
          <cell r="CA489">
            <v>255</v>
          </cell>
          <cell r="CB489">
            <v>2061</v>
          </cell>
          <cell r="CC489">
            <v>0.05</v>
          </cell>
          <cell r="CD489">
            <v>6471</v>
          </cell>
        </row>
        <row r="490">
          <cell r="B490" t="str">
            <v>HE006</v>
          </cell>
          <cell r="C490" t="str">
            <v>CAP08</v>
          </cell>
          <cell r="D490" t="str">
            <v>Soportes p/empalmes aéreos 70 a 150</v>
          </cell>
          <cell r="E490" t="str">
            <v>Jgo.</v>
          </cell>
          <cell r="F490" t="str">
            <v>MRD365</v>
          </cell>
          <cell r="G490" t="str">
            <v>NA</v>
          </cell>
          <cell r="H490" t="str">
            <v>NA</v>
          </cell>
          <cell r="I490" t="str">
            <v>NA</v>
          </cell>
          <cell r="J490" t="str">
            <v>NA</v>
          </cell>
          <cell r="K490" t="str">
            <v>NA</v>
          </cell>
          <cell r="L490" t="str">
            <v>NA</v>
          </cell>
          <cell r="M490">
            <v>2</v>
          </cell>
          <cell r="N490" t="str">
            <v>NA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 t="str">
            <v>NA</v>
          </cell>
          <cell r="T490" t="str">
            <v>CER007</v>
          </cell>
          <cell r="U490" t="str">
            <v>NA</v>
          </cell>
          <cell r="V490" t="str">
            <v>NA</v>
          </cell>
          <cell r="W490" t="str">
            <v>NA</v>
          </cell>
          <cell r="X490" t="str">
            <v>NA</v>
          </cell>
          <cell r="Y490" t="str">
            <v>CMC017</v>
          </cell>
          <cell r="Z490" t="str">
            <v>NA</v>
          </cell>
          <cell r="AA490" t="str">
            <v>NA</v>
          </cell>
          <cell r="AB490" t="str">
            <v>NA</v>
          </cell>
          <cell r="AC490" t="str">
            <v>NA</v>
          </cell>
          <cell r="AD490">
            <v>1</v>
          </cell>
          <cell r="AE490" t="str">
            <v>NA</v>
          </cell>
          <cell r="AF490" t="str">
            <v>NA</v>
          </cell>
          <cell r="AG490" t="str">
            <v>NA</v>
          </cell>
          <cell r="AH490" t="str">
            <v>NA</v>
          </cell>
          <cell r="AI490">
            <v>80</v>
          </cell>
          <cell r="AJ490">
            <v>80</v>
          </cell>
          <cell r="AO490">
            <v>5841</v>
          </cell>
          <cell r="AP490">
            <v>1800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3600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3780</v>
          </cell>
          <cell r="BE490">
            <v>20418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255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255</v>
          </cell>
          <cell r="BP490">
            <v>144513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1806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1806</v>
          </cell>
          <cell r="CA490">
            <v>255</v>
          </cell>
          <cell r="CB490">
            <v>2061</v>
          </cell>
          <cell r="CC490">
            <v>0.05</v>
          </cell>
          <cell r="CD490">
            <v>5841</v>
          </cell>
        </row>
        <row r="491">
          <cell r="B491" t="str">
            <v>DU034</v>
          </cell>
          <cell r="C491" t="str">
            <v>CAP08</v>
          </cell>
          <cell r="D491" t="str">
            <v>Subductado</v>
          </cell>
          <cell r="E491" t="str">
            <v>m</v>
          </cell>
          <cell r="F491" t="str">
            <v>MRD379</v>
          </cell>
          <cell r="G491" t="str">
            <v>MRD383</v>
          </cell>
          <cell r="H491" t="str">
            <v>MRD386</v>
          </cell>
          <cell r="I491" t="str">
            <v>NA</v>
          </cell>
          <cell r="J491" t="str">
            <v>NA</v>
          </cell>
          <cell r="K491" t="str">
            <v>NA</v>
          </cell>
          <cell r="L491" t="str">
            <v>NA</v>
          </cell>
          <cell r="M491">
            <v>1</v>
          </cell>
          <cell r="N491">
            <v>1</v>
          </cell>
          <cell r="O491">
            <v>1</v>
          </cell>
          <cell r="P491" t="str">
            <v>NA</v>
          </cell>
          <cell r="Q491" t="str">
            <v>NA</v>
          </cell>
          <cell r="R491" t="str">
            <v>NA</v>
          </cell>
          <cell r="S491" t="str">
            <v>NA</v>
          </cell>
          <cell r="T491" t="str">
            <v>CEC005</v>
          </cell>
          <cell r="U491" t="str">
            <v>NA</v>
          </cell>
          <cell r="V491" t="str">
            <v>NA</v>
          </cell>
          <cell r="W491" t="str">
            <v>NA</v>
          </cell>
          <cell r="X491" t="str">
            <v>NA</v>
          </cell>
          <cell r="Y491" t="str">
            <v>CMC005</v>
          </cell>
          <cell r="Z491" t="str">
            <v>NA</v>
          </cell>
          <cell r="AA491" t="str">
            <v>NA</v>
          </cell>
          <cell r="AB491" t="str">
            <v>NA</v>
          </cell>
          <cell r="AC491" t="str">
            <v>NA</v>
          </cell>
          <cell r="AD491">
            <v>1</v>
          </cell>
          <cell r="AE491" t="str">
            <v>NA</v>
          </cell>
          <cell r="AF491" t="str">
            <v>NA</v>
          </cell>
          <cell r="AG491" t="str">
            <v>NA</v>
          </cell>
          <cell r="AH491" t="str">
            <v>NA</v>
          </cell>
          <cell r="AI491">
            <v>75</v>
          </cell>
          <cell r="AJ491">
            <v>75</v>
          </cell>
          <cell r="AO491">
            <v>21227</v>
          </cell>
          <cell r="AP491">
            <v>4500</v>
          </cell>
          <cell r="AQ491">
            <v>3000</v>
          </cell>
          <cell r="AR491">
            <v>11305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4500</v>
          </cell>
          <cell r="AX491">
            <v>3000</v>
          </cell>
          <cell r="AY491">
            <v>11305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19745</v>
          </cell>
          <cell r="BE491">
            <v>4261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57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57</v>
          </cell>
          <cell r="BP491">
            <v>106852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1425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1425</v>
          </cell>
          <cell r="CA491">
            <v>57</v>
          </cell>
          <cell r="CB491">
            <v>1482</v>
          </cell>
          <cell r="CC491">
            <v>0.05</v>
          </cell>
          <cell r="CD491">
            <v>21227</v>
          </cell>
        </row>
        <row r="492">
          <cell r="C492" t="str">
            <v>CAP08</v>
          </cell>
          <cell r="D492" t="str">
            <v>Suministro e instalacion curva de 2" con union PVC</v>
          </cell>
          <cell r="E492" t="str">
            <v>U</v>
          </cell>
          <cell r="F492" t="str">
            <v>MOC040</v>
          </cell>
          <cell r="G492" t="str">
            <v>NA</v>
          </cell>
          <cell r="H492" t="str">
            <v>NA</v>
          </cell>
          <cell r="I492" t="str">
            <v>NA</v>
          </cell>
          <cell r="J492" t="str">
            <v>NA</v>
          </cell>
          <cell r="K492" t="str">
            <v>NA</v>
          </cell>
          <cell r="L492" t="str">
            <v>NA</v>
          </cell>
          <cell r="M492">
            <v>1</v>
          </cell>
          <cell r="N492" t="str">
            <v>NA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 t="str">
            <v>NA</v>
          </cell>
          <cell r="T492" t="str">
            <v>CEC006</v>
          </cell>
          <cell r="U492" t="str">
            <v>NA</v>
          </cell>
          <cell r="V492" t="str">
            <v>NA</v>
          </cell>
          <cell r="W492" t="str">
            <v>NA</v>
          </cell>
          <cell r="X492" t="str">
            <v>NA</v>
          </cell>
          <cell r="Y492" t="str">
            <v>CMC005</v>
          </cell>
          <cell r="Z492" t="str">
            <v>NA</v>
          </cell>
          <cell r="AA492" t="str">
            <v>NA</v>
          </cell>
          <cell r="AB492" t="str">
            <v>NA</v>
          </cell>
          <cell r="AC492" t="str">
            <v>NA</v>
          </cell>
          <cell r="AD492">
            <v>1</v>
          </cell>
          <cell r="AE492" t="str">
            <v>NA</v>
          </cell>
          <cell r="AF492" t="str">
            <v>NA</v>
          </cell>
          <cell r="AG492" t="str">
            <v>NA</v>
          </cell>
          <cell r="AH492" t="str">
            <v>NA</v>
          </cell>
          <cell r="AI492">
            <v>600</v>
          </cell>
          <cell r="AJ492">
            <v>600</v>
          </cell>
          <cell r="AO492">
            <v>11833</v>
          </cell>
          <cell r="AP492">
            <v>11400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11400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11514</v>
          </cell>
          <cell r="BE492">
            <v>84698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141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141</v>
          </cell>
          <cell r="BP492">
            <v>106852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178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178</v>
          </cell>
          <cell r="CA492">
            <v>141</v>
          </cell>
          <cell r="CB492">
            <v>319</v>
          </cell>
          <cell r="CC492">
            <v>0.01</v>
          </cell>
          <cell r="CD492">
            <v>11833</v>
          </cell>
        </row>
        <row r="493">
          <cell r="C493" t="str">
            <v>CAP08</v>
          </cell>
          <cell r="D493" t="str">
            <v>Suministro e instalacion curva de 4" PVC</v>
          </cell>
          <cell r="E493" t="str">
            <v>U</v>
          </cell>
          <cell r="F493" t="str">
            <v>MOC041</v>
          </cell>
          <cell r="G493" t="str">
            <v>NA</v>
          </cell>
          <cell r="H493" t="str">
            <v>NA</v>
          </cell>
          <cell r="I493" t="str">
            <v>NA</v>
          </cell>
          <cell r="J493" t="str">
            <v>NA</v>
          </cell>
          <cell r="K493" t="str">
            <v>NA</v>
          </cell>
          <cell r="L493" t="str">
            <v>NA</v>
          </cell>
          <cell r="M493">
            <v>1</v>
          </cell>
          <cell r="N493" t="str">
            <v>NA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 t="str">
            <v>NA</v>
          </cell>
          <cell r="T493" t="str">
            <v>CEC006</v>
          </cell>
          <cell r="U493" t="str">
            <v>NA</v>
          </cell>
          <cell r="V493" t="str">
            <v>NA</v>
          </cell>
          <cell r="W493" t="str">
            <v>NA</v>
          </cell>
          <cell r="X493" t="str">
            <v>NA</v>
          </cell>
          <cell r="Y493" t="str">
            <v>CMC005</v>
          </cell>
          <cell r="Z493" t="str">
            <v>NA</v>
          </cell>
          <cell r="AA493" t="str">
            <v>NA</v>
          </cell>
          <cell r="AB493" t="str">
            <v>NA</v>
          </cell>
          <cell r="AC493" t="str">
            <v>NA</v>
          </cell>
          <cell r="AD493">
            <v>1</v>
          </cell>
          <cell r="AE493" t="str">
            <v>NA</v>
          </cell>
          <cell r="AF493" t="str">
            <v>NA</v>
          </cell>
          <cell r="AG493" t="str">
            <v>NA</v>
          </cell>
          <cell r="AH493" t="str">
            <v>NA</v>
          </cell>
          <cell r="AI493">
            <v>600</v>
          </cell>
          <cell r="AJ493">
            <v>600</v>
          </cell>
          <cell r="AO493">
            <v>57889</v>
          </cell>
          <cell r="AP493">
            <v>57000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57000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57570</v>
          </cell>
          <cell r="BE493">
            <v>84698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141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141</v>
          </cell>
          <cell r="BP493">
            <v>106852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178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178</v>
          </cell>
          <cell r="CA493">
            <v>141</v>
          </cell>
          <cell r="CB493">
            <v>319</v>
          </cell>
          <cell r="CC493">
            <v>0.01</v>
          </cell>
          <cell r="CD493">
            <v>57889</v>
          </cell>
        </row>
        <row r="494">
          <cell r="B494" t="str">
            <v>PLA07</v>
          </cell>
          <cell r="C494" t="str">
            <v>CAP08</v>
          </cell>
          <cell r="D494" t="str">
            <v>Tendido cable con spinning de 100 pares</v>
          </cell>
          <cell r="E494" t="str">
            <v>m</v>
          </cell>
          <cell r="F494" t="str">
            <v>MRD014</v>
          </cell>
          <cell r="G494" t="str">
            <v>NA</v>
          </cell>
          <cell r="H494" t="str">
            <v>NA</v>
          </cell>
          <cell r="I494" t="str">
            <v>NA</v>
          </cell>
          <cell r="J494" t="str">
            <v>NA</v>
          </cell>
          <cell r="K494" t="str">
            <v>NA</v>
          </cell>
          <cell r="L494" t="str">
            <v>NA</v>
          </cell>
          <cell r="M494">
            <v>1</v>
          </cell>
          <cell r="N494" t="str">
            <v>NA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 t="str">
            <v>NA</v>
          </cell>
          <cell r="T494" t="str">
            <v>CER002</v>
          </cell>
          <cell r="U494" t="str">
            <v>NA</v>
          </cell>
          <cell r="V494" t="str">
            <v>NA</v>
          </cell>
          <cell r="W494" t="str">
            <v>NA</v>
          </cell>
          <cell r="X494" t="str">
            <v>NA</v>
          </cell>
          <cell r="Y494" t="str">
            <v>CMC012</v>
          </cell>
          <cell r="Z494" t="str">
            <v>NA</v>
          </cell>
          <cell r="AA494" t="str">
            <v>NA</v>
          </cell>
          <cell r="AB494" t="str">
            <v>NA</v>
          </cell>
          <cell r="AC494" t="str">
            <v>NA</v>
          </cell>
          <cell r="AD494">
            <v>1</v>
          </cell>
          <cell r="AE494" t="str">
            <v>NA</v>
          </cell>
          <cell r="AF494" t="str">
            <v>NA</v>
          </cell>
          <cell r="AG494" t="str">
            <v>NA</v>
          </cell>
          <cell r="AH494" t="str">
            <v>NA</v>
          </cell>
          <cell r="AI494">
            <v>400</v>
          </cell>
          <cell r="AJ494">
            <v>400</v>
          </cell>
          <cell r="AO494">
            <v>1364</v>
          </cell>
          <cell r="AP494">
            <v>950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950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998</v>
          </cell>
          <cell r="BE494">
            <v>48564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121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121</v>
          </cell>
          <cell r="BP494">
            <v>98147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245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245</v>
          </cell>
          <cell r="CA494">
            <v>121</v>
          </cell>
          <cell r="CB494">
            <v>366</v>
          </cell>
          <cell r="CC494">
            <v>0.05</v>
          </cell>
          <cell r="CD494">
            <v>1364</v>
          </cell>
        </row>
        <row r="495">
          <cell r="B495" t="str">
            <v>MDF04</v>
          </cell>
          <cell r="C495" t="str">
            <v>CAP08</v>
          </cell>
          <cell r="D495" t="str">
            <v>Tendido de c. plástico de 100 prs. x 0.5 mm</v>
          </cell>
          <cell r="E495" t="str">
            <v>m</v>
          </cell>
          <cell r="F495" t="str">
            <v>MRD047</v>
          </cell>
          <cell r="G495" t="str">
            <v>NA</v>
          </cell>
          <cell r="H495" t="str">
            <v>NA</v>
          </cell>
          <cell r="I495" t="str">
            <v>NA</v>
          </cell>
          <cell r="J495" t="str">
            <v>NA</v>
          </cell>
          <cell r="K495" t="str">
            <v>NA</v>
          </cell>
          <cell r="L495" t="str">
            <v>NA</v>
          </cell>
          <cell r="M495">
            <v>1</v>
          </cell>
          <cell r="N495" t="str">
            <v>NA</v>
          </cell>
          <cell r="O495" t="str">
            <v>NA</v>
          </cell>
          <cell r="P495" t="str">
            <v>NA</v>
          </cell>
          <cell r="Q495" t="str">
            <v>NA</v>
          </cell>
          <cell r="R495" t="str">
            <v>NA</v>
          </cell>
          <cell r="S495" t="str">
            <v>NA</v>
          </cell>
          <cell r="T495" t="str">
            <v>CER011</v>
          </cell>
          <cell r="U495" t="str">
            <v>NA</v>
          </cell>
          <cell r="V495" t="str">
            <v>NA</v>
          </cell>
          <cell r="W495" t="str">
            <v>NA</v>
          </cell>
          <cell r="X495" t="str">
            <v>NA</v>
          </cell>
          <cell r="Y495" t="str">
            <v>CMC015</v>
          </cell>
          <cell r="Z495" t="str">
            <v>NA</v>
          </cell>
          <cell r="AA495" t="str">
            <v>NA</v>
          </cell>
          <cell r="AB495" t="str">
            <v>NA</v>
          </cell>
          <cell r="AC495" t="str">
            <v>NA</v>
          </cell>
          <cell r="AD495">
            <v>1</v>
          </cell>
          <cell r="AE495" t="str">
            <v>NA</v>
          </cell>
          <cell r="AF495" t="str">
            <v>NA</v>
          </cell>
          <cell r="AG495" t="str">
            <v>NA</v>
          </cell>
          <cell r="AH495" t="str">
            <v>NA</v>
          </cell>
          <cell r="AI495">
            <v>300</v>
          </cell>
          <cell r="AJ495">
            <v>300</v>
          </cell>
          <cell r="AO495">
            <v>751</v>
          </cell>
          <cell r="AP495">
            <v>83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83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87</v>
          </cell>
          <cell r="BE495">
            <v>19028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63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63</v>
          </cell>
          <cell r="BP495">
            <v>180437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601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601</v>
          </cell>
          <cell r="CA495">
            <v>63</v>
          </cell>
          <cell r="CB495">
            <v>664</v>
          </cell>
          <cell r="CC495">
            <v>0.05</v>
          </cell>
          <cell r="CD495">
            <v>751</v>
          </cell>
        </row>
        <row r="496">
          <cell r="B496" t="str">
            <v>DU033</v>
          </cell>
          <cell r="C496" t="str">
            <v>CAP08</v>
          </cell>
          <cell r="D496" t="str">
            <v>Triducto</v>
          </cell>
          <cell r="E496" t="str">
            <v>m</v>
          </cell>
          <cell r="F496" t="str">
            <v>MRD379</v>
          </cell>
          <cell r="G496" t="str">
            <v>MRD384</v>
          </cell>
          <cell r="H496" t="str">
            <v>MRD383</v>
          </cell>
          <cell r="I496" t="str">
            <v>MRD385</v>
          </cell>
          <cell r="J496" t="str">
            <v>MRD386</v>
          </cell>
          <cell r="K496" t="str">
            <v>NA</v>
          </cell>
          <cell r="L496" t="str">
            <v>NA</v>
          </cell>
          <cell r="M496">
            <v>1</v>
          </cell>
          <cell r="N496">
            <v>1</v>
          </cell>
          <cell r="O496">
            <v>1</v>
          </cell>
          <cell r="P496">
            <v>2.9000000000000001E-2</v>
          </cell>
          <cell r="Q496">
            <v>1</v>
          </cell>
          <cell r="R496" t="str">
            <v>NA</v>
          </cell>
          <cell r="S496" t="str">
            <v>NA</v>
          </cell>
          <cell r="T496" t="str">
            <v>CEC005</v>
          </cell>
          <cell r="U496" t="str">
            <v>NA</v>
          </cell>
          <cell r="V496" t="str">
            <v>NA</v>
          </cell>
          <cell r="W496" t="str">
            <v>NA</v>
          </cell>
          <cell r="X496" t="str">
            <v>NA</v>
          </cell>
          <cell r="Y496" t="str">
            <v>CMC005</v>
          </cell>
          <cell r="Z496" t="str">
            <v>NA</v>
          </cell>
          <cell r="AA496" t="str">
            <v>NA</v>
          </cell>
          <cell r="AB496" t="str">
            <v>NA</v>
          </cell>
          <cell r="AC496" t="str">
            <v>NA</v>
          </cell>
          <cell r="AD496">
            <v>1</v>
          </cell>
          <cell r="AE496" t="str">
            <v>NA</v>
          </cell>
          <cell r="AF496" t="str">
            <v>NA</v>
          </cell>
          <cell r="AG496" t="str">
            <v>NA</v>
          </cell>
          <cell r="AH496" t="str">
            <v>NA</v>
          </cell>
          <cell r="AI496">
            <v>70</v>
          </cell>
          <cell r="AJ496">
            <v>70</v>
          </cell>
          <cell r="AO496">
            <v>22171</v>
          </cell>
          <cell r="AP496">
            <v>4500</v>
          </cell>
          <cell r="AQ496">
            <v>389</v>
          </cell>
          <cell r="AR496">
            <v>3000</v>
          </cell>
          <cell r="AS496">
            <v>14147</v>
          </cell>
          <cell r="AT496">
            <v>11305</v>
          </cell>
          <cell r="AU496">
            <v>0</v>
          </cell>
          <cell r="AV496">
            <v>0</v>
          </cell>
          <cell r="AW496">
            <v>4500</v>
          </cell>
          <cell r="AX496">
            <v>389</v>
          </cell>
          <cell r="AY496">
            <v>3000</v>
          </cell>
          <cell r="AZ496">
            <v>410</v>
          </cell>
          <cell r="BA496">
            <v>11305</v>
          </cell>
          <cell r="BB496">
            <v>0</v>
          </cell>
          <cell r="BC496">
            <v>0</v>
          </cell>
          <cell r="BD496">
            <v>20584</v>
          </cell>
          <cell r="BE496">
            <v>4261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61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61</v>
          </cell>
          <cell r="BP496">
            <v>106852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1526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1526</v>
          </cell>
          <cell r="CA496">
            <v>61</v>
          </cell>
          <cell r="CB496">
            <v>1587</v>
          </cell>
          <cell r="CC496">
            <v>0.05</v>
          </cell>
          <cell r="CD496">
            <v>22171</v>
          </cell>
        </row>
        <row r="497">
          <cell r="B497" t="str">
            <v>DU021</v>
          </cell>
          <cell r="C497" t="str">
            <v>CAP08</v>
          </cell>
          <cell r="D497" t="str">
            <v>Tubería de una (1) vía (4")</v>
          </cell>
          <cell r="E497" t="str">
            <v>m</v>
          </cell>
          <cell r="F497" t="str">
            <v>MOC122</v>
          </cell>
          <cell r="G497" t="str">
            <v>MOC125</v>
          </cell>
          <cell r="H497" t="str">
            <v>MOC067</v>
          </cell>
          <cell r="I497" t="str">
            <v>NA</v>
          </cell>
          <cell r="J497" t="str">
            <v>NA</v>
          </cell>
          <cell r="K497" t="str">
            <v>NA</v>
          </cell>
          <cell r="L497" t="str">
            <v>NA</v>
          </cell>
          <cell r="M497">
            <v>1</v>
          </cell>
          <cell r="N497">
            <v>0.17</v>
          </cell>
          <cell r="O497">
            <v>0.5</v>
          </cell>
          <cell r="P497" t="str">
            <v>NA</v>
          </cell>
          <cell r="Q497" t="str">
            <v>NA</v>
          </cell>
          <cell r="R497" t="str">
            <v>NA</v>
          </cell>
          <cell r="S497" t="str">
            <v>NA</v>
          </cell>
          <cell r="T497" t="str">
            <v>CEC006</v>
          </cell>
          <cell r="U497" t="str">
            <v>NA</v>
          </cell>
          <cell r="V497" t="str">
            <v>NA</v>
          </cell>
          <cell r="W497" t="str">
            <v>NA</v>
          </cell>
          <cell r="X497" t="str">
            <v>NA</v>
          </cell>
          <cell r="Y497" t="str">
            <v>CMC005</v>
          </cell>
          <cell r="Z497" t="str">
            <v>NA</v>
          </cell>
          <cell r="AA497" t="str">
            <v>NA</v>
          </cell>
          <cell r="AB497" t="str">
            <v>NA</v>
          </cell>
          <cell r="AC497" t="str">
            <v>NA</v>
          </cell>
          <cell r="AD497">
            <v>1</v>
          </cell>
          <cell r="AE497" t="str">
            <v>NA</v>
          </cell>
          <cell r="AF497" t="str">
            <v>NA</v>
          </cell>
          <cell r="AG497" t="str">
            <v>NA</v>
          </cell>
          <cell r="AH497" t="str">
            <v>NA</v>
          </cell>
          <cell r="AI497">
            <v>30</v>
          </cell>
          <cell r="AJ497">
            <v>30</v>
          </cell>
          <cell r="AO497">
            <v>111909</v>
          </cell>
          <cell r="AP497">
            <v>85000</v>
          </cell>
          <cell r="AQ497">
            <v>30000</v>
          </cell>
          <cell r="AR497">
            <v>20798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85000</v>
          </cell>
          <cell r="AX497">
            <v>5100</v>
          </cell>
          <cell r="AY497">
            <v>10399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105524</v>
          </cell>
          <cell r="BE497">
            <v>84698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2823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2823</v>
          </cell>
          <cell r="BP497">
            <v>106852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3562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3562</v>
          </cell>
          <cell r="CA497">
            <v>2823</v>
          </cell>
          <cell r="CB497">
            <v>6385</v>
          </cell>
          <cell r="CC497">
            <v>0.05</v>
          </cell>
          <cell r="CD497">
            <v>111909</v>
          </cell>
        </row>
        <row r="498">
          <cell r="C498" t="str">
            <v>CAP08</v>
          </cell>
          <cell r="D498" t="str">
            <v>VARIOS OBRAS CIVILES</v>
          </cell>
          <cell r="CB498">
            <v>0</v>
          </cell>
          <cell r="CD498">
            <v>0</v>
          </cell>
        </row>
        <row r="499">
          <cell r="C499" t="str">
            <v>CAP09</v>
          </cell>
          <cell r="D499" t="str">
            <v>Alquiler y suministro de Planta Electrica para cruces Nocturnos</v>
          </cell>
          <cell r="E499" t="str">
            <v>Hr</v>
          </cell>
          <cell r="CB499">
            <v>0</v>
          </cell>
        </row>
        <row r="500">
          <cell r="B500" t="str">
            <v>CM022</v>
          </cell>
          <cell r="C500" t="str">
            <v>CAP09</v>
          </cell>
          <cell r="D500" t="str">
            <v>Cámara tipo D . Renforcada de 3m de profundidad</v>
          </cell>
          <cell r="E500" t="str">
            <v>U</v>
          </cell>
          <cell r="F500" t="str">
            <v>MOC137</v>
          </cell>
          <cell r="G500" t="str">
            <v>NA</v>
          </cell>
          <cell r="H500" t="str">
            <v>NA</v>
          </cell>
          <cell r="I500" t="str">
            <v>NA</v>
          </cell>
          <cell r="J500" t="str">
            <v>NA</v>
          </cell>
          <cell r="K500" t="str">
            <v>NA</v>
          </cell>
          <cell r="L500" t="str">
            <v>NA</v>
          </cell>
          <cell r="M500">
            <v>1</v>
          </cell>
          <cell r="N500" t="str">
            <v>NA</v>
          </cell>
          <cell r="O500" t="str">
            <v>NA</v>
          </cell>
          <cell r="P500" t="str">
            <v>NA</v>
          </cell>
          <cell r="Q500" t="str">
            <v>NA</v>
          </cell>
          <cell r="R500" t="str">
            <v>NA</v>
          </cell>
          <cell r="S500" t="str">
            <v>NA</v>
          </cell>
          <cell r="T500" t="str">
            <v>CEC004</v>
          </cell>
          <cell r="U500" t="str">
            <v>CEC007</v>
          </cell>
          <cell r="V500" t="str">
            <v>CEC011</v>
          </cell>
          <cell r="W500" t="str">
            <v>CEC008</v>
          </cell>
          <cell r="X500" t="str">
            <v>NA</v>
          </cell>
          <cell r="Y500" t="str">
            <v>CMC004</v>
          </cell>
          <cell r="Z500" t="str">
            <v>CMC006</v>
          </cell>
          <cell r="AA500" t="str">
            <v>CMC008</v>
          </cell>
          <cell r="AB500" t="str">
            <v>CMC007</v>
          </cell>
          <cell r="AC500" t="str">
            <v>NA</v>
          </cell>
          <cell r="AD500">
            <v>0.2</v>
          </cell>
          <cell r="AE500">
            <v>1</v>
          </cell>
          <cell r="AF500">
            <v>0.02</v>
          </cell>
          <cell r="AG500">
            <v>0.2</v>
          </cell>
          <cell r="AH500" t="str">
            <v>NA</v>
          </cell>
          <cell r="AI500">
            <v>0.9</v>
          </cell>
          <cell r="AJ500">
            <v>4.5</v>
          </cell>
          <cell r="AK500">
            <v>0.9</v>
          </cell>
          <cell r="AL500">
            <v>39</v>
          </cell>
          <cell r="AM500">
            <v>4.5</v>
          </cell>
          <cell r="AO500">
            <v>1767068</v>
          </cell>
          <cell r="AP500">
            <v>1501054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1501054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1576107</v>
          </cell>
          <cell r="BE500">
            <v>2893</v>
          </cell>
          <cell r="BF500">
            <v>17038</v>
          </cell>
          <cell r="BG500">
            <v>20668</v>
          </cell>
          <cell r="BH500">
            <v>90067</v>
          </cell>
          <cell r="BI500">
            <v>0</v>
          </cell>
          <cell r="BJ500">
            <v>643</v>
          </cell>
          <cell r="BK500">
            <v>18931</v>
          </cell>
          <cell r="BL500">
            <v>459</v>
          </cell>
          <cell r="BM500">
            <v>20015</v>
          </cell>
          <cell r="BN500">
            <v>0</v>
          </cell>
          <cell r="BO500">
            <v>40048</v>
          </cell>
          <cell r="BP500">
            <v>128224</v>
          </cell>
          <cell r="BQ500">
            <v>99537</v>
          </cell>
          <cell r="BR500">
            <v>140891</v>
          </cell>
          <cell r="BS500">
            <v>39108</v>
          </cell>
          <cell r="BT500">
            <v>0</v>
          </cell>
          <cell r="BU500">
            <v>28494</v>
          </cell>
          <cell r="BV500">
            <v>110597</v>
          </cell>
          <cell r="BW500">
            <v>3131</v>
          </cell>
          <cell r="BX500">
            <v>8691</v>
          </cell>
          <cell r="BY500">
            <v>0</v>
          </cell>
          <cell r="BZ500">
            <v>150913</v>
          </cell>
          <cell r="CA500">
            <v>40048</v>
          </cell>
          <cell r="CB500">
            <v>190961</v>
          </cell>
          <cell r="CC500">
            <v>0.05</v>
          </cell>
          <cell r="CD500">
            <v>1767068</v>
          </cell>
        </row>
        <row r="501">
          <cell r="B501" t="str">
            <v>CM029</v>
          </cell>
          <cell r="C501" t="str">
            <v>CAP09</v>
          </cell>
          <cell r="D501" t="str">
            <v>Cámara Tipo G</v>
          </cell>
          <cell r="E501" t="str">
            <v>U</v>
          </cell>
          <cell r="F501" t="str">
            <v>MOC141</v>
          </cell>
          <cell r="G501" t="str">
            <v>NA</v>
          </cell>
          <cell r="H501" t="str">
            <v>NA</v>
          </cell>
          <cell r="I501" t="str">
            <v>NA</v>
          </cell>
          <cell r="J501" t="str">
            <v>NA</v>
          </cell>
          <cell r="K501" t="str">
            <v>NA</v>
          </cell>
          <cell r="L501" t="str">
            <v>NA</v>
          </cell>
          <cell r="M501">
            <v>1</v>
          </cell>
          <cell r="N501" t="str">
            <v>NA</v>
          </cell>
          <cell r="O501" t="str">
            <v>NA</v>
          </cell>
          <cell r="P501" t="str">
            <v>NA</v>
          </cell>
          <cell r="Q501" t="str">
            <v>NA</v>
          </cell>
          <cell r="R501" t="str">
            <v>NA</v>
          </cell>
          <cell r="S501" t="str">
            <v>NA</v>
          </cell>
          <cell r="T501" t="str">
            <v>CEC002</v>
          </cell>
          <cell r="U501" t="str">
            <v>CEC004</v>
          </cell>
          <cell r="V501" t="str">
            <v>CEC007</v>
          </cell>
          <cell r="W501" t="str">
            <v>CEC011</v>
          </cell>
          <cell r="X501" t="str">
            <v>CEC008</v>
          </cell>
          <cell r="Y501" t="str">
            <v>CMC002</v>
          </cell>
          <cell r="Z501" t="str">
            <v>CMC004</v>
          </cell>
          <cell r="AA501" t="str">
            <v>CMC006</v>
          </cell>
          <cell r="AB501" t="str">
            <v>CMC008</v>
          </cell>
          <cell r="AC501" t="str">
            <v>CMC007</v>
          </cell>
          <cell r="AD501">
            <v>0.03</v>
          </cell>
          <cell r="AE501">
            <v>0.03</v>
          </cell>
          <cell r="AF501">
            <v>1</v>
          </cell>
          <cell r="AG501">
            <v>0.01</v>
          </cell>
          <cell r="AH501">
            <v>0.03</v>
          </cell>
          <cell r="AI501">
            <v>2</v>
          </cell>
          <cell r="AJ501">
            <v>70</v>
          </cell>
          <cell r="AK501">
            <v>70</v>
          </cell>
          <cell r="AL501">
            <v>2</v>
          </cell>
          <cell r="AM501">
            <v>140</v>
          </cell>
          <cell r="AN501">
            <v>70</v>
          </cell>
          <cell r="AO501">
            <v>381584</v>
          </cell>
          <cell r="AP501">
            <v>293788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293788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308477</v>
          </cell>
          <cell r="BE501">
            <v>584715</v>
          </cell>
          <cell r="BF501">
            <v>2893</v>
          </cell>
          <cell r="BG501">
            <v>17038</v>
          </cell>
          <cell r="BH501">
            <v>20668</v>
          </cell>
          <cell r="BI501">
            <v>90067</v>
          </cell>
          <cell r="BJ501">
            <v>8771</v>
          </cell>
          <cell r="BK501">
            <v>43</v>
          </cell>
          <cell r="BL501">
            <v>8519</v>
          </cell>
          <cell r="BM501">
            <v>103</v>
          </cell>
          <cell r="BN501">
            <v>1351</v>
          </cell>
          <cell r="BO501">
            <v>18787</v>
          </cell>
          <cell r="BP501">
            <v>89116</v>
          </cell>
          <cell r="BQ501">
            <v>128224</v>
          </cell>
          <cell r="BR501">
            <v>99537</v>
          </cell>
          <cell r="BS501">
            <v>140891</v>
          </cell>
          <cell r="BT501">
            <v>39108</v>
          </cell>
          <cell r="BU501">
            <v>1337</v>
          </cell>
          <cell r="BV501">
            <v>1923</v>
          </cell>
          <cell r="BW501">
            <v>49769</v>
          </cell>
          <cell r="BX501">
            <v>704</v>
          </cell>
          <cell r="BY501">
            <v>587</v>
          </cell>
          <cell r="BZ501">
            <v>54320</v>
          </cell>
          <cell r="CA501">
            <v>18787</v>
          </cell>
          <cell r="CB501">
            <v>73107</v>
          </cell>
          <cell r="CC501">
            <v>0.05</v>
          </cell>
          <cell r="CD501">
            <v>381584</v>
          </cell>
        </row>
        <row r="502">
          <cell r="C502" t="str">
            <v>CAP09</v>
          </cell>
          <cell r="D502" t="str">
            <v>IMPACTO URBANO</v>
          </cell>
          <cell r="CB502">
            <v>0</v>
          </cell>
        </row>
        <row r="503">
          <cell r="C503" t="str">
            <v>CAP09</v>
          </cell>
          <cell r="D503" t="str">
            <v>Impacto Urbano, incluye vallas informativas preventivas, cinta refletiva, conos, parales,.</v>
          </cell>
          <cell r="E503" t="str">
            <v>GLOBAL</v>
          </cell>
          <cell r="CB503">
            <v>0</v>
          </cell>
        </row>
        <row r="504">
          <cell r="B504" t="str">
            <v>CM016</v>
          </cell>
          <cell r="C504" t="str">
            <v>CAP09</v>
          </cell>
          <cell r="D504" t="str">
            <v>Subir techo de cámaras</v>
          </cell>
          <cell r="E504" t="str">
            <v>U</v>
          </cell>
          <cell r="F504" t="str">
            <v>MOC172</v>
          </cell>
          <cell r="G504" t="str">
            <v>NA</v>
          </cell>
          <cell r="H504" t="str">
            <v>NA</v>
          </cell>
          <cell r="I504" t="str">
            <v>NA</v>
          </cell>
          <cell r="J504" t="str">
            <v>NA</v>
          </cell>
          <cell r="K504" t="str">
            <v>NA</v>
          </cell>
          <cell r="L504" t="str">
            <v>NA</v>
          </cell>
          <cell r="M504">
            <v>1</v>
          </cell>
          <cell r="N504" t="str">
            <v>NA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 t="str">
            <v>NA</v>
          </cell>
          <cell r="T504" t="str">
            <v>CEC007</v>
          </cell>
          <cell r="U504" t="str">
            <v>NA</v>
          </cell>
          <cell r="V504" t="str">
            <v>NA</v>
          </cell>
          <cell r="W504" t="str">
            <v>NA</v>
          </cell>
          <cell r="X504" t="str">
            <v>NA</v>
          </cell>
          <cell r="Y504" t="str">
            <v>CMC006</v>
          </cell>
          <cell r="Z504" t="str">
            <v>NA</v>
          </cell>
          <cell r="AA504" t="str">
            <v>NA</v>
          </cell>
          <cell r="AB504" t="str">
            <v>NA</v>
          </cell>
          <cell r="AC504" t="str">
            <v>NA</v>
          </cell>
          <cell r="AD504">
            <v>1</v>
          </cell>
          <cell r="AE504" t="str">
            <v>NA</v>
          </cell>
          <cell r="AF504" t="str">
            <v>NA</v>
          </cell>
          <cell r="AG504" t="str">
            <v>NA</v>
          </cell>
          <cell r="AH504" t="str">
            <v>NA</v>
          </cell>
          <cell r="AI504">
            <v>5.25</v>
          </cell>
          <cell r="AJ504">
            <v>5.25</v>
          </cell>
          <cell r="AO504">
            <v>775907</v>
          </cell>
          <cell r="AP504">
            <v>717812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717812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753703</v>
          </cell>
          <cell r="BE504">
            <v>17038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3245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3245</v>
          </cell>
          <cell r="BP504">
            <v>99537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18959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18959</v>
          </cell>
          <cell r="CA504">
            <v>3245</v>
          </cell>
          <cell r="CB504">
            <v>22204</v>
          </cell>
          <cell r="CC504">
            <v>0.05</v>
          </cell>
          <cell r="CD504">
            <v>775907</v>
          </cell>
        </row>
        <row r="505">
          <cell r="B505" t="str">
            <v>CM016</v>
          </cell>
          <cell r="C505" t="str">
            <v>CAP09</v>
          </cell>
          <cell r="D505" t="str">
            <v>Tipo C</v>
          </cell>
          <cell r="E505" t="str">
            <v>U</v>
          </cell>
          <cell r="F505" t="str">
            <v>MOC131</v>
          </cell>
          <cell r="G505" t="str">
            <v>NA</v>
          </cell>
          <cell r="H505" t="str">
            <v>NA</v>
          </cell>
          <cell r="I505" t="str">
            <v>NA</v>
          </cell>
          <cell r="J505" t="str">
            <v>NA</v>
          </cell>
          <cell r="K505" t="str">
            <v>NA</v>
          </cell>
          <cell r="L505" t="str">
            <v>NA</v>
          </cell>
          <cell r="M505">
            <v>1</v>
          </cell>
          <cell r="N505" t="str">
            <v>NA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 t="str">
            <v>NA</v>
          </cell>
          <cell r="T505" t="str">
            <v>CEC004</v>
          </cell>
          <cell r="U505" t="str">
            <v>CEC007</v>
          </cell>
          <cell r="V505" t="str">
            <v>CEC011</v>
          </cell>
          <cell r="W505" t="str">
            <v>CEC008</v>
          </cell>
          <cell r="X505" t="str">
            <v>NA</v>
          </cell>
          <cell r="Y505" t="str">
            <v>CMC004</v>
          </cell>
          <cell r="Z505" t="str">
            <v>CMC006</v>
          </cell>
          <cell r="AA505" t="str">
            <v>CMC008</v>
          </cell>
          <cell r="AB505" t="str">
            <v>CMC007</v>
          </cell>
          <cell r="AC505" t="str">
            <v>NA</v>
          </cell>
          <cell r="AD505">
            <v>0.14000000000000001</v>
          </cell>
          <cell r="AE505">
            <v>1</v>
          </cell>
          <cell r="AF505">
            <v>0.01</v>
          </cell>
          <cell r="AG505">
            <v>0.18</v>
          </cell>
          <cell r="AH505" t="str">
            <v>NA</v>
          </cell>
          <cell r="AI505">
            <v>0.7</v>
          </cell>
          <cell r="AJ505">
            <v>5</v>
          </cell>
          <cell r="AK505">
            <v>0.7</v>
          </cell>
          <cell r="AL505">
            <v>50</v>
          </cell>
          <cell r="AM505">
            <v>4</v>
          </cell>
          <cell r="AO505">
            <v>2726020</v>
          </cell>
          <cell r="AP505">
            <v>2378796.4870000002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2378796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2497736</v>
          </cell>
          <cell r="BE505">
            <v>2893</v>
          </cell>
          <cell r="BF505">
            <v>17038</v>
          </cell>
          <cell r="BG505">
            <v>20668</v>
          </cell>
          <cell r="BH505">
            <v>90067</v>
          </cell>
          <cell r="BI505">
            <v>0</v>
          </cell>
          <cell r="BJ505">
            <v>579</v>
          </cell>
          <cell r="BK505">
            <v>24340</v>
          </cell>
          <cell r="BL505">
            <v>295</v>
          </cell>
          <cell r="BM505">
            <v>23160</v>
          </cell>
          <cell r="BN505">
            <v>0</v>
          </cell>
          <cell r="BO505">
            <v>48374</v>
          </cell>
          <cell r="BP505">
            <v>128224</v>
          </cell>
          <cell r="BQ505">
            <v>99537</v>
          </cell>
          <cell r="BR505">
            <v>140891</v>
          </cell>
          <cell r="BS505">
            <v>39108</v>
          </cell>
          <cell r="BT505">
            <v>0</v>
          </cell>
          <cell r="BU505">
            <v>25645</v>
          </cell>
          <cell r="BV505">
            <v>142196</v>
          </cell>
          <cell r="BW505">
            <v>2013</v>
          </cell>
          <cell r="BX505">
            <v>10056</v>
          </cell>
          <cell r="BY505">
            <v>0</v>
          </cell>
          <cell r="BZ505">
            <v>179910</v>
          </cell>
          <cell r="CA505">
            <v>48374</v>
          </cell>
          <cell r="CB505">
            <v>228284</v>
          </cell>
          <cell r="CC505">
            <v>0.05</v>
          </cell>
          <cell r="CD505">
            <v>2726020</v>
          </cell>
        </row>
        <row r="506">
          <cell r="B506" t="str">
            <v>CM022</v>
          </cell>
          <cell r="C506" t="str">
            <v>CAP09</v>
          </cell>
          <cell r="D506" t="str">
            <v>Tipo D</v>
          </cell>
          <cell r="E506" t="str">
            <v>U</v>
          </cell>
          <cell r="F506" t="str">
            <v>MOC137</v>
          </cell>
          <cell r="G506" t="str">
            <v>NA</v>
          </cell>
          <cell r="H506" t="str">
            <v>NA</v>
          </cell>
          <cell r="I506" t="str">
            <v>NA</v>
          </cell>
          <cell r="J506" t="str">
            <v>NA</v>
          </cell>
          <cell r="K506" t="str">
            <v>NA</v>
          </cell>
          <cell r="L506" t="str">
            <v>NA</v>
          </cell>
          <cell r="M506">
            <v>1</v>
          </cell>
          <cell r="N506" t="str">
            <v>NA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 t="str">
            <v>NA</v>
          </cell>
          <cell r="T506" t="str">
            <v>CEC004</v>
          </cell>
          <cell r="U506" t="str">
            <v>CEC007</v>
          </cell>
          <cell r="V506" t="str">
            <v>CEC011</v>
          </cell>
          <cell r="W506" t="str">
            <v>CEC008</v>
          </cell>
          <cell r="X506" t="str">
            <v>NA</v>
          </cell>
          <cell r="Y506" t="str">
            <v>CMC004</v>
          </cell>
          <cell r="Z506" t="str">
            <v>CMC006</v>
          </cell>
          <cell r="AA506" t="str">
            <v>CMC008</v>
          </cell>
          <cell r="AB506" t="str">
            <v>CMC007</v>
          </cell>
          <cell r="AC506" t="str">
            <v>NA</v>
          </cell>
          <cell r="AD506">
            <v>0.2</v>
          </cell>
          <cell r="AE506">
            <v>1</v>
          </cell>
          <cell r="AF506">
            <v>0.02</v>
          </cell>
          <cell r="AG506">
            <v>0.2</v>
          </cell>
          <cell r="AH506" t="str">
            <v>NA</v>
          </cell>
          <cell r="AI506">
            <v>0.9</v>
          </cell>
          <cell r="AJ506">
            <v>4.5</v>
          </cell>
          <cell r="AK506">
            <v>0.9</v>
          </cell>
          <cell r="AL506">
            <v>39</v>
          </cell>
          <cell r="AM506">
            <v>4.5</v>
          </cell>
          <cell r="AO506">
            <v>1767068</v>
          </cell>
          <cell r="AP506">
            <v>1501054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1501054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1576107</v>
          </cell>
          <cell r="BE506">
            <v>2893</v>
          </cell>
          <cell r="BF506">
            <v>17038</v>
          </cell>
          <cell r="BG506">
            <v>20668</v>
          </cell>
          <cell r="BH506">
            <v>90067</v>
          </cell>
          <cell r="BI506">
            <v>0</v>
          </cell>
          <cell r="BJ506">
            <v>643</v>
          </cell>
          <cell r="BK506">
            <v>18931</v>
          </cell>
          <cell r="BL506">
            <v>459</v>
          </cell>
          <cell r="BM506">
            <v>20015</v>
          </cell>
          <cell r="BN506">
            <v>0</v>
          </cell>
          <cell r="BO506">
            <v>40048</v>
          </cell>
          <cell r="BP506">
            <v>128224</v>
          </cell>
          <cell r="BQ506">
            <v>99537</v>
          </cell>
          <cell r="BR506">
            <v>140891</v>
          </cell>
          <cell r="BS506">
            <v>39108</v>
          </cell>
          <cell r="BT506">
            <v>0</v>
          </cell>
          <cell r="BU506">
            <v>28494</v>
          </cell>
          <cell r="BV506">
            <v>110597</v>
          </cell>
          <cell r="BW506">
            <v>3131</v>
          </cell>
          <cell r="BX506">
            <v>8691</v>
          </cell>
          <cell r="BY506">
            <v>0</v>
          </cell>
          <cell r="BZ506">
            <v>150913</v>
          </cell>
          <cell r="CA506">
            <v>40048</v>
          </cell>
          <cell r="CB506">
            <v>190961</v>
          </cell>
          <cell r="CC506">
            <v>0.05</v>
          </cell>
          <cell r="CD506">
            <v>1767068</v>
          </cell>
        </row>
        <row r="507">
          <cell r="B507" t="str">
            <v>CM027</v>
          </cell>
          <cell r="C507" t="str">
            <v>CAP09</v>
          </cell>
          <cell r="D507" t="str">
            <v>Tipo F</v>
          </cell>
          <cell r="E507" t="str">
            <v>U</v>
          </cell>
          <cell r="F507" t="str">
            <v>MOC139</v>
          </cell>
          <cell r="G507" t="str">
            <v>NA</v>
          </cell>
          <cell r="H507" t="str">
            <v>NA</v>
          </cell>
          <cell r="I507" t="str">
            <v>NA</v>
          </cell>
          <cell r="J507" t="str">
            <v>NA</v>
          </cell>
          <cell r="K507" t="str">
            <v>NA</v>
          </cell>
          <cell r="L507" t="str">
            <v>NA</v>
          </cell>
          <cell r="M507">
            <v>1</v>
          </cell>
          <cell r="N507" t="str">
            <v>NA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 t="str">
            <v>NA</v>
          </cell>
          <cell r="T507" t="str">
            <v>CEC002</v>
          </cell>
          <cell r="U507" t="str">
            <v>CEC004</v>
          </cell>
          <cell r="V507" t="str">
            <v>CEC007</v>
          </cell>
          <cell r="W507" t="str">
            <v>CEC011</v>
          </cell>
          <cell r="X507" t="str">
            <v>CEC008</v>
          </cell>
          <cell r="Y507" t="str">
            <v>CMC002</v>
          </cell>
          <cell r="Z507" t="str">
            <v>CMC004</v>
          </cell>
          <cell r="AA507" t="str">
            <v>CMC006</v>
          </cell>
          <cell r="AB507" t="str">
            <v>CMC008</v>
          </cell>
          <cell r="AC507" t="str">
            <v>CMC007</v>
          </cell>
          <cell r="AD507">
            <v>7.0000000000000007E-2</v>
          </cell>
          <cell r="AE507">
            <v>7.0000000000000007E-2</v>
          </cell>
          <cell r="AF507">
            <v>1</v>
          </cell>
          <cell r="AG507">
            <v>0.04</v>
          </cell>
          <cell r="AH507">
            <v>7.0000000000000007E-2</v>
          </cell>
          <cell r="AI507">
            <v>3.5</v>
          </cell>
          <cell r="AJ507">
            <v>50</v>
          </cell>
          <cell r="AK507">
            <v>50</v>
          </cell>
          <cell r="AL507">
            <v>3.5</v>
          </cell>
          <cell r="AM507">
            <v>100</v>
          </cell>
          <cell r="AN507">
            <v>50</v>
          </cell>
          <cell r="AO507">
            <v>256198</v>
          </cell>
          <cell r="AP507">
            <v>192728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192728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202364</v>
          </cell>
          <cell r="BE507">
            <v>584715</v>
          </cell>
          <cell r="BF507">
            <v>2893</v>
          </cell>
          <cell r="BG507">
            <v>17038</v>
          </cell>
          <cell r="BH507">
            <v>20668</v>
          </cell>
          <cell r="BI507">
            <v>90067</v>
          </cell>
          <cell r="BJ507">
            <v>11694</v>
          </cell>
          <cell r="BK507">
            <v>58</v>
          </cell>
          <cell r="BL507">
            <v>4868</v>
          </cell>
          <cell r="BM507">
            <v>236</v>
          </cell>
          <cell r="BN507">
            <v>1801</v>
          </cell>
          <cell r="BO507">
            <v>18657</v>
          </cell>
          <cell r="BP507">
            <v>89116</v>
          </cell>
          <cell r="BQ507">
            <v>128224</v>
          </cell>
          <cell r="BR507">
            <v>99537</v>
          </cell>
          <cell r="BS507">
            <v>140891</v>
          </cell>
          <cell r="BT507">
            <v>39108</v>
          </cell>
          <cell r="BU507">
            <v>1782</v>
          </cell>
          <cell r="BV507">
            <v>2564</v>
          </cell>
          <cell r="BW507">
            <v>28439</v>
          </cell>
          <cell r="BX507">
            <v>1610</v>
          </cell>
          <cell r="BY507">
            <v>782</v>
          </cell>
          <cell r="BZ507">
            <v>35177</v>
          </cell>
          <cell r="CA507">
            <v>18657</v>
          </cell>
          <cell r="CB507">
            <v>53834</v>
          </cell>
          <cell r="CC507">
            <v>0.05</v>
          </cell>
          <cell r="CD507">
            <v>256198</v>
          </cell>
        </row>
        <row r="508">
          <cell r="B508" t="str">
            <v>CM018</v>
          </cell>
          <cell r="C508" t="str">
            <v>CAP09</v>
          </cell>
          <cell r="D508" t="str">
            <v>Tipo JC</v>
          </cell>
          <cell r="E508" t="str">
            <v>U</v>
          </cell>
          <cell r="F508" t="str">
            <v>MOC133</v>
          </cell>
          <cell r="G508" t="str">
            <v>NA</v>
          </cell>
          <cell r="H508" t="str">
            <v>NA</v>
          </cell>
          <cell r="I508" t="str">
            <v>NA</v>
          </cell>
          <cell r="J508" t="str">
            <v>NA</v>
          </cell>
          <cell r="K508" t="str">
            <v>NA</v>
          </cell>
          <cell r="L508" t="str">
            <v>NA</v>
          </cell>
          <cell r="M508">
            <v>1</v>
          </cell>
          <cell r="N508" t="str">
            <v>NA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 t="str">
            <v>NA</v>
          </cell>
          <cell r="T508" t="str">
            <v>CEC004</v>
          </cell>
          <cell r="U508" t="str">
            <v>CEC007</v>
          </cell>
          <cell r="V508" t="str">
            <v>CEC011</v>
          </cell>
          <cell r="W508" t="str">
            <v>CEC008</v>
          </cell>
          <cell r="X508" t="str">
            <v>NA</v>
          </cell>
          <cell r="Y508" t="str">
            <v>CMC004</v>
          </cell>
          <cell r="Z508" t="str">
            <v>CMC006</v>
          </cell>
          <cell r="AA508" t="str">
            <v>CMC008</v>
          </cell>
          <cell r="AB508" t="str">
            <v>CMC007</v>
          </cell>
          <cell r="AC508" t="str">
            <v>NA</v>
          </cell>
          <cell r="AD508">
            <v>0.15</v>
          </cell>
          <cell r="AE508">
            <v>1</v>
          </cell>
          <cell r="AF508">
            <v>0.01</v>
          </cell>
          <cell r="AG508">
            <v>0.18</v>
          </cell>
          <cell r="AH508" t="str">
            <v>NA</v>
          </cell>
          <cell r="AI508">
            <v>0.67</v>
          </cell>
          <cell r="AJ508">
            <v>4.5</v>
          </cell>
          <cell r="AK508">
            <v>0.67</v>
          </cell>
          <cell r="AL508">
            <v>47.5</v>
          </cell>
          <cell r="AM508">
            <v>3.75</v>
          </cell>
          <cell r="AO508">
            <v>2750529</v>
          </cell>
          <cell r="AP508">
            <v>2390539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2390539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2510066</v>
          </cell>
          <cell r="BE508">
            <v>2893</v>
          </cell>
          <cell r="BF508">
            <v>17038</v>
          </cell>
          <cell r="BG508">
            <v>20668</v>
          </cell>
          <cell r="BH508">
            <v>90067</v>
          </cell>
          <cell r="BI508">
            <v>0</v>
          </cell>
          <cell r="BJ508">
            <v>648</v>
          </cell>
          <cell r="BK508">
            <v>25430</v>
          </cell>
          <cell r="BL508">
            <v>308</v>
          </cell>
          <cell r="BM508">
            <v>24197</v>
          </cell>
          <cell r="BN508">
            <v>0</v>
          </cell>
          <cell r="BO508">
            <v>50583</v>
          </cell>
          <cell r="BP508">
            <v>128224</v>
          </cell>
          <cell r="BQ508">
            <v>99537</v>
          </cell>
          <cell r="BR508">
            <v>140891</v>
          </cell>
          <cell r="BS508">
            <v>39108</v>
          </cell>
          <cell r="BT508">
            <v>0</v>
          </cell>
          <cell r="BU508">
            <v>28707</v>
          </cell>
          <cell r="BV508">
            <v>148563</v>
          </cell>
          <cell r="BW508">
            <v>2103</v>
          </cell>
          <cell r="BX508">
            <v>10507</v>
          </cell>
          <cell r="BY508">
            <v>0</v>
          </cell>
          <cell r="BZ508">
            <v>189880</v>
          </cell>
          <cell r="CA508">
            <v>50583</v>
          </cell>
          <cell r="CB508">
            <v>240463</v>
          </cell>
          <cell r="CC508">
            <v>0.05</v>
          </cell>
          <cell r="CD508">
            <v>2750529</v>
          </cell>
        </row>
        <row r="509">
          <cell r="B509" t="str">
            <v>CM024</v>
          </cell>
          <cell r="C509" t="str">
            <v>CAP09</v>
          </cell>
          <cell r="D509" t="str">
            <v>Tipo JD</v>
          </cell>
          <cell r="E509" t="str">
            <v>U</v>
          </cell>
          <cell r="F509" t="str">
            <v>MOC138</v>
          </cell>
          <cell r="G509" t="str">
            <v>NA</v>
          </cell>
          <cell r="H509" t="str">
            <v>NA</v>
          </cell>
          <cell r="I509" t="str">
            <v>NA</v>
          </cell>
          <cell r="J509" t="str">
            <v>NA</v>
          </cell>
          <cell r="K509" t="str">
            <v>NA</v>
          </cell>
          <cell r="L509" t="str">
            <v>NA</v>
          </cell>
          <cell r="M509">
            <v>1</v>
          </cell>
          <cell r="N509" t="str">
            <v>NA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 t="str">
            <v>NA</v>
          </cell>
          <cell r="T509" t="str">
            <v>CEC004</v>
          </cell>
          <cell r="U509" t="str">
            <v>CEC007</v>
          </cell>
          <cell r="V509" t="str">
            <v>CEC011</v>
          </cell>
          <cell r="W509" t="str">
            <v>CEC008</v>
          </cell>
          <cell r="X509" t="str">
            <v>NA</v>
          </cell>
          <cell r="Y509" t="str">
            <v>CMC004</v>
          </cell>
          <cell r="Z509" t="str">
            <v>CMC006</v>
          </cell>
          <cell r="AA509" t="str">
            <v>CMC008</v>
          </cell>
          <cell r="AB509" t="str">
            <v>CMC007</v>
          </cell>
          <cell r="AC509" t="str">
            <v>NA</v>
          </cell>
          <cell r="AD509">
            <v>0.2</v>
          </cell>
          <cell r="AE509">
            <v>1</v>
          </cell>
          <cell r="AF509">
            <v>0.02</v>
          </cell>
          <cell r="AG509">
            <v>0.23</v>
          </cell>
          <cell r="AH509" t="str">
            <v>NA</v>
          </cell>
          <cell r="AI509">
            <v>0.85</v>
          </cell>
          <cell r="AJ509">
            <v>4.25</v>
          </cell>
          <cell r="AK509">
            <v>0.85</v>
          </cell>
          <cell r="AL509">
            <v>38</v>
          </cell>
          <cell r="AM509">
            <v>3.75</v>
          </cell>
          <cell r="AO509">
            <v>306918</v>
          </cell>
          <cell r="AP509">
            <v>95396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95396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100166</v>
          </cell>
          <cell r="BE509">
            <v>2893</v>
          </cell>
          <cell r="BF509">
            <v>17038</v>
          </cell>
          <cell r="BG509">
            <v>20668</v>
          </cell>
          <cell r="BH509">
            <v>90067</v>
          </cell>
          <cell r="BI509">
            <v>0</v>
          </cell>
          <cell r="BJ509">
            <v>681</v>
          </cell>
          <cell r="BK509">
            <v>20045</v>
          </cell>
          <cell r="BL509">
            <v>486</v>
          </cell>
          <cell r="BM509">
            <v>24371</v>
          </cell>
          <cell r="BN509">
            <v>0</v>
          </cell>
          <cell r="BO509">
            <v>45583</v>
          </cell>
          <cell r="BP509">
            <v>128224</v>
          </cell>
          <cell r="BQ509">
            <v>99537</v>
          </cell>
          <cell r="BR509">
            <v>140891</v>
          </cell>
          <cell r="BS509">
            <v>39108</v>
          </cell>
          <cell r="BT509">
            <v>0</v>
          </cell>
          <cell r="BU509">
            <v>30170</v>
          </cell>
          <cell r="BV509">
            <v>117102</v>
          </cell>
          <cell r="BW509">
            <v>3315</v>
          </cell>
          <cell r="BX509">
            <v>10582</v>
          </cell>
          <cell r="BY509">
            <v>0</v>
          </cell>
          <cell r="BZ509">
            <v>161169</v>
          </cell>
          <cell r="CA509">
            <v>45583</v>
          </cell>
          <cell r="CB509">
            <v>206752</v>
          </cell>
          <cell r="CC509">
            <v>0.05</v>
          </cell>
          <cell r="CD509">
            <v>306918</v>
          </cell>
        </row>
        <row r="510">
          <cell r="B510" t="str">
            <v>CM017</v>
          </cell>
          <cell r="C510" t="str">
            <v>CAP09</v>
          </cell>
          <cell r="D510" t="str">
            <v>Tipo LC</v>
          </cell>
          <cell r="E510" t="str">
            <v>U</v>
          </cell>
          <cell r="F510" t="str">
            <v>MOC132</v>
          </cell>
          <cell r="G510" t="str">
            <v>NA</v>
          </cell>
          <cell r="H510" t="str">
            <v>NA</v>
          </cell>
          <cell r="I510" t="str">
            <v>NA</v>
          </cell>
          <cell r="J510" t="str">
            <v>NA</v>
          </cell>
          <cell r="K510" t="str">
            <v>NA</v>
          </cell>
          <cell r="L510" t="str">
            <v>NA</v>
          </cell>
          <cell r="M510">
            <v>1</v>
          </cell>
          <cell r="N510" t="str">
            <v>NA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 t="str">
            <v>NA</v>
          </cell>
          <cell r="T510" t="str">
            <v>CEC004</v>
          </cell>
          <cell r="U510" t="str">
            <v>CEC007</v>
          </cell>
          <cell r="V510" t="str">
            <v>CEC011</v>
          </cell>
          <cell r="W510" t="str">
            <v>CEC008</v>
          </cell>
          <cell r="X510" t="str">
            <v>NA</v>
          </cell>
          <cell r="Y510" t="str">
            <v>CMC004</v>
          </cell>
          <cell r="Z510" t="str">
            <v>CMC006</v>
          </cell>
          <cell r="AA510" t="str">
            <v>CMC008</v>
          </cell>
          <cell r="AB510" t="str">
            <v>CMC007</v>
          </cell>
          <cell r="AC510" t="str">
            <v>NA</v>
          </cell>
          <cell r="AD510">
            <v>0.15</v>
          </cell>
          <cell r="AE510">
            <v>1</v>
          </cell>
          <cell r="AF510">
            <v>0.01</v>
          </cell>
          <cell r="AG510">
            <v>0.18</v>
          </cell>
          <cell r="AH510" t="str">
            <v>NA</v>
          </cell>
          <cell r="AI510">
            <v>0.67</v>
          </cell>
          <cell r="AJ510">
            <v>4.5</v>
          </cell>
          <cell r="AK510">
            <v>0.67</v>
          </cell>
          <cell r="AL510">
            <v>47.5</v>
          </cell>
          <cell r="AM510">
            <v>3.75</v>
          </cell>
          <cell r="AO510">
            <v>2767051</v>
          </cell>
          <cell r="AP510">
            <v>2406274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2406274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2526588</v>
          </cell>
          <cell r="BE510">
            <v>2893</v>
          </cell>
          <cell r="BF510">
            <v>17038</v>
          </cell>
          <cell r="BG510">
            <v>20668</v>
          </cell>
          <cell r="BH510">
            <v>90067</v>
          </cell>
          <cell r="BI510">
            <v>0</v>
          </cell>
          <cell r="BJ510">
            <v>648</v>
          </cell>
          <cell r="BK510">
            <v>25430</v>
          </cell>
          <cell r="BL510">
            <v>308</v>
          </cell>
          <cell r="BM510">
            <v>24197</v>
          </cell>
          <cell r="BN510">
            <v>0</v>
          </cell>
          <cell r="BO510">
            <v>50583</v>
          </cell>
          <cell r="BP510">
            <v>128224</v>
          </cell>
          <cell r="BQ510">
            <v>99537</v>
          </cell>
          <cell r="BR510">
            <v>140891</v>
          </cell>
          <cell r="BS510">
            <v>39108</v>
          </cell>
          <cell r="BT510">
            <v>0</v>
          </cell>
          <cell r="BU510">
            <v>28707</v>
          </cell>
          <cell r="BV510">
            <v>148563</v>
          </cell>
          <cell r="BW510">
            <v>2103</v>
          </cell>
          <cell r="BX510">
            <v>10507</v>
          </cell>
          <cell r="BY510">
            <v>0</v>
          </cell>
          <cell r="BZ510">
            <v>189880</v>
          </cell>
          <cell r="CA510">
            <v>50583</v>
          </cell>
          <cell r="CB510">
            <v>240463</v>
          </cell>
          <cell r="CC510">
            <v>0.05</v>
          </cell>
          <cell r="CD510">
            <v>2767051</v>
          </cell>
        </row>
        <row r="511">
          <cell r="B511" t="str">
            <v>CM019</v>
          </cell>
          <cell r="C511" t="str">
            <v>CAP09</v>
          </cell>
          <cell r="D511" t="str">
            <v>Tipo TC</v>
          </cell>
          <cell r="E511" t="str">
            <v>U</v>
          </cell>
          <cell r="F511" t="str">
            <v>MOC134</v>
          </cell>
          <cell r="G511" t="str">
            <v>NA</v>
          </cell>
          <cell r="H511" t="str">
            <v>NA</v>
          </cell>
          <cell r="I511" t="str">
            <v>NA</v>
          </cell>
          <cell r="J511" t="str">
            <v>NA</v>
          </cell>
          <cell r="K511" t="str">
            <v>NA</v>
          </cell>
          <cell r="L511" t="str">
            <v>NA</v>
          </cell>
          <cell r="M511">
            <v>1</v>
          </cell>
          <cell r="N511" t="str">
            <v>NA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 t="str">
            <v>NA</v>
          </cell>
          <cell r="T511" t="str">
            <v>CEC004</v>
          </cell>
          <cell r="U511" t="str">
            <v>CEC007</v>
          </cell>
          <cell r="V511" t="str">
            <v>CEC011</v>
          </cell>
          <cell r="W511" t="str">
            <v>CEC008</v>
          </cell>
          <cell r="X511" t="str">
            <v>NA</v>
          </cell>
          <cell r="Y511" t="str">
            <v>CMC004</v>
          </cell>
          <cell r="Z511" t="str">
            <v>CMC006</v>
          </cell>
          <cell r="AA511" t="str">
            <v>CMC008</v>
          </cell>
          <cell r="AB511" t="str">
            <v>CMC007</v>
          </cell>
          <cell r="AC511" t="str">
            <v>NA</v>
          </cell>
          <cell r="AD511">
            <v>0.15</v>
          </cell>
          <cell r="AE511">
            <v>1</v>
          </cell>
          <cell r="AF511">
            <v>0.01</v>
          </cell>
          <cell r="AG511">
            <v>0.18</v>
          </cell>
          <cell r="AH511" t="str">
            <v>NA</v>
          </cell>
          <cell r="AI511">
            <v>0.67</v>
          </cell>
          <cell r="AJ511">
            <v>4.5</v>
          </cell>
          <cell r="AK511">
            <v>0.67</v>
          </cell>
          <cell r="AL511">
            <v>47.5</v>
          </cell>
          <cell r="AM511">
            <v>3.75</v>
          </cell>
          <cell r="AO511">
            <v>2782764</v>
          </cell>
          <cell r="AP511">
            <v>2421239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2421239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2542301</v>
          </cell>
          <cell r="BE511">
            <v>2893</v>
          </cell>
          <cell r="BF511">
            <v>17038</v>
          </cell>
          <cell r="BG511">
            <v>20668</v>
          </cell>
          <cell r="BH511">
            <v>90067</v>
          </cell>
          <cell r="BI511">
            <v>0</v>
          </cell>
          <cell r="BJ511">
            <v>648</v>
          </cell>
          <cell r="BK511">
            <v>25430</v>
          </cell>
          <cell r="BL511">
            <v>308</v>
          </cell>
          <cell r="BM511">
            <v>24197</v>
          </cell>
          <cell r="BN511">
            <v>0</v>
          </cell>
          <cell r="BO511">
            <v>50583</v>
          </cell>
          <cell r="BP511">
            <v>128224</v>
          </cell>
          <cell r="BQ511">
            <v>99537</v>
          </cell>
          <cell r="BR511">
            <v>140891</v>
          </cell>
          <cell r="BS511">
            <v>39108</v>
          </cell>
          <cell r="BT511">
            <v>0</v>
          </cell>
          <cell r="BU511">
            <v>28707</v>
          </cell>
          <cell r="BV511">
            <v>148563</v>
          </cell>
          <cell r="BW511">
            <v>2103</v>
          </cell>
          <cell r="BX511">
            <v>10507</v>
          </cell>
          <cell r="BY511">
            <v>0</v>
          </cell>
          <cell r="BZ511">
            <v>189880</v>
          </cell>
          <cell r="CA511">
            <v>50583</v>
          </cell>
          <cell r="CB511">
            <v>240463</v>
          </cell>
          <cell r="CC511">
            <v>0.05</v>
          </cell>
          <cell r="CD511">
            <v>2782764</v>
          </cell>
        </row>
        <row r="512">
          <cell r="B512" t="str">
            <v>CM020</v>
          </cell>
          <cell r="C512" t="str">
            <v>CAP09</v>
          </cell>
          <cell r="D512" t="str">
            <v>Tipo XC</v>
          </cell>
          <cell r="E512" t="str">
            <v>U</v>
          </cell>
          <cell r="F512" t="str">
            <v>MOC135</v>
          </cell>
          <cell r="G512" t="str">
            <v>NA</v>
          </cell>
          <cell r="H512" t="str">
            <v>NA</v>
          </cell>
          <cell r="I512" t="str">
            <v>NA</v>
          </cell>
          <cell r="J512" t="str">
            <v>NA</v>
          </cell>
          <cell r="K512" t="str">
            <v>NA</v>
          </cell>
          <cell r="L512" t="str">
            <v>NA</v>
          </cell>
          <cell r="M512">
            <v>1</v>
          </cell>
          <cell r="N512" t="str">
            <v>NA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 t="str">
            <v>NA</v>
          </cell>
          <cell r="T512" t="str">
            <v>CEC004</v>
          </cell>
          <cell r="U512" t="str">
            <v>CEC007</v>
          </cell>
          <cell r="V512" t="str">
            <v>CEC011</v>
          </cell>
          <cell r="W512" t="str">
            <v>CEC008</v>
          </cell>
          <cell r="X512" t="str">
            <v>NA</v>
          </cell>
          <cell r="Y512" t="str">
            <v>CMC004</v>
          </cell>
          <cell r="Z512" t="str">
            <v>CMC006</v>
          </cell>
          <cell r="AA512" t="str">
            <v>CMC008</v>
          </cell>
          <cell r="AB512" t="str">
            <v>CMC007</v>
          </cell>
          <cell r="AC512" t="str">
            <v>NA</v>
          </cell>
          <cell r="AD512">
            <v>0.15</v>
          </cell>
          <cell r="AE512">
            <v>1</v>
          </cell>
          <cell r="AF512">
            <v>0.01</v>
          </cell>
          <cell r="AG512">
            <v>0.18</v>
          </cell>
          <cell r="AH512" t="str">
            <v>NA</v>
          </cell>
          <cell r="AI512">
            <v>0.67</v>
          </cell>
          <cell r="AJ512">
            <v>4.5</v>
          </cell>
          <cell r="AK512">
            <v>0.67</v>
          </cell>
          <cell r="AL512">
            <v>47.5</v>
          </cell>
          <cell r="AM512">
            <v>3.75</v>
          </cell>
          <cell r="AO512">
            <v>2777708</v>
          </cell>
          <cell r="AP512">
            <v>2416424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2416424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2537245</v>
          </cell>
          <cell r="BE512">
            <v>2893</v>
          </cell>
          <cell r="BF512">
            <v>17038</v>
          </cell>
          <cell r="BG512">
            <v>20668</v>
          </cell>
          <cell r="BH512">
            <v>90067</v>
          </cell>
          <cell r="BI512">
            <v>0</v>
          </cell>
          <cell r="BJ512">
            <v>648</v>
          </cell>
          <cell r="BK512">
            <v>25430</v>
          </cell>
          <cell r="BL512">
            <v>308</v>
          </cell>
          <cell r="BM512">
            <v>24197</v>
          </cell>
          <cell r="BN512">
            <v>0</v>
          </cell>
          <cell r="BO512">
            <v>50583</v>
          </cell>
          <cell r="BP512">
            <v>128224</v>
          </cell>
          <cell r="BQ512">
            <v>99537</v>
          </cell>
          <cell r="BR512">
            <v>140891</v>
          </cell>
          <cell r="BS512">
            <v>39108</v>
          </cell>
          <cell r="BT512">
            <v>0</v>
          </cell>
          <cell r="BU512">
            <v>28707</v>
          </cell>
          <cell r="BV512">
            <v>148563</v>
          </cell>
          <cell r="BW512">
            <v>2103</v>
          </cell>
          <cell r="BX512">
            <v>10507</v>
          </cell>
          <cell r="BY512">
            <v>0</v>
          </cell>
          <cell r="BZ512">
            <v>189880</v>
          </cell>
          <cell r="CA512">
            <v>50583</v>
          </cell>
          <cell r="CB512">
            <v>240463</v>
          </cell>
          <cell r="CC512">
            <v>0.05</v>
          </cell>
          <cell r="CD512">
            <v>2777708</v>
          </cell>
        </row>
        <row r="513">
          <cell r="B513" t="str">
            <v>CM021</v>
          </cell>
          <cell r="C513" t="str">
            <v>CAP09</v>
          </cell>
          <cell r="D513" t="str">
            <v>Tipo ZC</v>
          </cell>
          <cell r="E513" t="str">
            <v>U</v>
          </cell>
          <cell r="F513" t="str">
            <v>MOC136</v>
          </cell>
          <cell r="G513" t="str">
            <v>NA</v>
          </cell>
          <cell r="H513" t="str">
            <v>NA</v>
          </cell>
          <cell r="I513" t="str">
            <v>NA</v>
          </cell>
          <cell r="J513" t="str">
            <v>NA</v>
          </cell>
          <cell r="K513" t="str">
            <v>NA</v>
          </cell>
          <cell r="L513" t="str">
            <v>NA</v>
          </cell>
          <cell r="M513">
            <v>1</v>
          </cell>
          <cell r="N513" t="str">
            <v>NA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 t="str">
            <v>NA</v>
          </cell>
          <cell r="T513" t="str">
            <v>CEC004</v>
          </cell>
          <cell r="U513" t="str">
            <v>CEC007</v>
          </cell>
          <cell r="V513" t="str">
            <v>CEC011</v>
          </cell>
          <cell r="W513" t="str">
            <v>CEC008</v>
          </cell>
          <cell r="X513" t="str">
            <v>NA</v>
          </cell>
          <cell r="Y513" t="str">
            <v>CMC004</v>
          </cell>
          <cell r="Z513" t="str">
            <v>CMC006</v>
          </cell>
          <cell r="AA513" t="str">
            <v>CMC008</v>
          </cell>
          <cell r="AB513" t="str">
            <v>CMC007</v>
          </cell>
          <cell r="AC513" t="str">
            <v>NA</v>
          </cell>
          <cell r="AD513">
            <v>0.15</v>
          </cell>
          <cell r="AE513">
            <v>1</v>
          </cell>
          <cell r="AF513">
            <v>0.01</v>
          </cell>
          <cell r="AG513">
            <v>0.18</v>
          </cell>
          <cell r="AH513" t="str">
            <v>NA</v>
          </cell>
          <cell r="AI513">
            <v>0.67</v>
          </cell>
          <cell r="AJ513">
            <v>4.5</v>
          </cell>
          <cell r="AK513">
            <v>0.67</v>
          </cell>
          <cell r="AL513">
            <v>47.5</v>
          </cell>
          <cell r="AM513">
            <v>3.75</v>
          </cell>
          <cell r="AO513">
            <v>1328144</v>
          </cell>
          <cell r="AP513">
            <v>1035887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1035887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1087681</v>
          </cell>
          <cell r="BE513">
            <v>2893</v>
          </cell>
          <cell r="BF513">
            <v>17038</v>
          </cell>
          <cell r="BG513">
            <v>20668</v>
          </cell>
          <cell r="BH513">
            <v>90067</v>
          </cell>
          <cell r="BI513">
            <v>0</v>
          </cell>
          <cell r="BJ513">
            <v>648</v>
          </cell>
          <cell r="BK513">
            <v>25430</v>
          </cell>
          <cell r="BL513">
            <v>308</v>
          </cell>
          <cell r="BM513">
            <v>24197</v>
          </cell>
          <cell r="BN513">
            <v>0</v>
          </cell>
          <cell r="BO513">
            <v>50583</v>
          </cell>
          <cell r="BP513">
            <v>128224</v>
          </cell>
          <cell r="BQ513">
            <v>99537</v>
          </cell>
          <cell r="BR513">
            <v>140891</v>
          </cell>
          <cell r="BS513">
            <v>39108</v>
          </cell>
          <cell r="BT513">
            <v>0</v>
          </cell>
          <cell r="BU513">
            <v>28707</v>
          </cell>
          <cell r="BV513">
            <v>148563</v>
          </cell>
          <cell r="BW513">
            <v>2103</v>
          </cell>
          <cell r="BX513">
            <v>10507</v>
          </cell>
          <cell r="BY513">
            <v>0</v>
          </cell>
          <cell r="BZ513">
            <v>189880</v>
          </cell>
          <cell r="CA513">
            <v>50583</v>
          </cell>
          <cell r="CB513">
            <v>240463</v>
          </cell>
          <cell r="CC513">
            <v>0.05</v>
          </cell>
          <cell r="CD513">
            <v>1328144</v>
          </cell>
        </row>
        <row r="514">
          <cell r="B514" t="str">
            <v>DC003</v>
          </cell>
          <cell r="C514" t="str">
            <v>CAP10</v>
          </cell>
          <cell r="D514" t="str">
            <v xml:space="preserve">Cámara tipo 2F1.      Dibujo C-21700 </v>
          </cell>
          <cell r="E514" t="str">
            <v>U</v>
          </cell>
          <cell r="F514" t="str">
            <v>MOC140</v>
          </cell>
          <cell r="G514" t="str">
            <v>NA</v>
          </cell>
          <cell r="H514" t="str">
            <v>NA</v>
          </cell>
          <cell r="I514" t="str">
            <v>NA</v>
          </cell>
          <cell r="J514" t="str">
            <v>NA</v>
          </cell>
          <cell r="K514" t="str">
            <v>NA</v>
          </cell>
          <cell r="L514" t="str">
            <v>NA</v>
          </cell>
          <cell r="M514">
            <v>1</v>
          </cell>
          <cell r="N514" t="str">
            <v>NA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 t="str">
            <v>NA</v>
          </cell>
          <cell r="T514" t="str">
            <v>CEC002</v>
          </cell>
          <cell r="U514" t="str">
            <v>CEC004</v>
          </cell>
          <cell r="V514" t="str">
            <v>CEC007</v>
          </cell>
          <cell r="W514" t="str">
            <v>CEC011</v>
          </cell>
          <cell r="X514" t="str">
            <v>CEC008</v>
          </cell>
          <cell r="Y514" t="str">
            <v>CMC002</v>
          </cell>
          <cell r="Z514" t="str">
            <v>CMC004</v>
          </cell>
          <cell r="AA514" t="str">
            <v>CMC006</v>
          </cell>
          <cell r="AB514" t="str">
            <v>CMC008</v>
          </cell>
          <cell r="AC514" t="str">
            <v>CMC007</v>
          </cell>
          <cell r="AD514">
            <v>0.1</v>
          </cell>
          <cell r="AE514">
            <v>0.14000000000000001</v>
          </cell>
          <cell r="AF514">
            <v>1</v>
          </cell>
          <cell r="AG514">
            <v>0.03</v>
          </cell>
          <cell r="AH514">
            <v>0.08</v>
          </cell>
          <cell r="AI514">
            <v>2</v>
          </cell>
          <cell r="AJ514">
            <v>20</v>
          </cell>
          <cell r="AK514">
            <v>14.6</v>
          </cell>
          <cell r="AL514">
            <v>2</v>
          </cell>
          <cell r="AM514">
            <v>75</v>
          </cell>
          <cell r="AN514">
            <v>25</v>
          </cell>
          <cell r="AO514">
            <v>403790</v>
          </cell>
          <cell r="AP514">
            <v>280991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280991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295041</v>
          </cell>
          <cell r="BE514">
            <v>584715</v>
          </cell>
          <cell r="BF514">
            <v>2893</v>
          </cell>
          <cell r="BG514">
            <v>17038</v>
          </cell>
          <cell r="BH514">
            <v>20668</v>
          </cell>
          <cell r="BI514">
            <v>90067</v>
          </cell>
          <cell r="BJ514">
            <v>29236</v>
          </cell>
          <cell r="BK514">
            <v>203</v>
          </cell>
          <cell r="BL514">
            <v>8519</v>
          </cell>
          <cell r="BM514">
            <v>310</v>
          </cell>
          <cell r="BN514">
            <v>3603</v>
          </cell>
          <cell r="BO514">
            <v>41871</v>
          </cell>
          <cell r="BP514">
            <v>89116</v>
          </cell>
          <cell r="BQ514">
            <v>128224</v>
          </cell>
          <cell r="BR514">
            <v>99537</v>
          </cell>
          <cell r="BS514">
            <v>140891</v>
          </cell>
          <cell r="BT514">
            <v>39108</v>
          </cell>
          <cell r="BU514">
            <v>4456</v>
          </cell>
          <cell r="BV514">
            <v>8976</v>
          </cell>
          <cell r="BW514">
            <v>49769</v>
          </cell>
          <cell r="BX514">
            <v>2113</v>
          </cell>
          <cell r="BY514">
            <v>1564</v>
          </cell>
          <cell r="BZ514">
            <v>66878</v>
          </cell>
          <cell r="CA514">
            <v>41871</v>
          </cell>
          <cell r="CB514">
            <v>108749</v>
          </cell>
          <cell r="CC514">
            <v>0.05</v>
          </cell>
          <cell r="CD514">
            <v>403790</v>
          </cell>
        </row>
        <row r="515">
          <cell r="B515" t="str">
            <v>VR013</v>
          </cell>
          <cell r="C515" t="str">
            <v>CAP10</v>
          </cell>
          <cell r="D515" t="str">
            <v>Instalación de abonados</v>
          </cell>
          <cell r="E515" t="str">
            <v>U</v>
          </cell>
          <cell r="F515" t="str">
            <v>NA</v>
          </cell>
          <cell r="G515" t="str">
            <v>NA</v>
          </cell>
          <cell r="H515" t="str">
            <v>NA</v>
          </cell>
          <cell r="I515" t="str">
            <v>NA</v>
          </cell>
          <cell r="J515" t="str">
            <v>NA</v>
          </cell>
          <cell r="K515" t="str">
            <v>NA</v>
          </cell>
          <cell r="L515" t="str">
            <v>NA</v>
          </cell>
          <cell r="M515" t="str">
            <v>NA</v>
          </cell>
          <cell r="N515" t="str">
            <v>NA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 t="str">
            <v>NA</v>
          </cell>
          <cell r="T515" t="str">
            <v>CER009</v>
          </cell>
          <cell r="U515" t="str">
            <v>NA</v>
          </cell>
          <cell r="V515" t="str">
            <v>NA</v>
          </cell>
          <cell r="W515" t="str">
            <v>NA</v>
          </cell>
          <cell r="X515" t="str">
            <v>NA</v>
          </cell>
          <cell r="Y515" t="str">
            <v>CMC019</v>
          </cell>
          <cell r="Z515" t="str">
            <v>NA</v>
          </cell>
          <cell r="AA515" t="str">
            <v>NA</v>
          </cell>
          <cell r="AB515" t="str">
            <v>NA</v>
          </cell>
          <cell r="AC515" t="str">
            <v>NA</v>
          </cell>
          <cell r="AD515">
            <v>1</v>
          </cell>
          <cell r="AE515" t="str">
            <v>NA</v>
          </cell>
          <cell r="AF515" t="str">
            <v>NA</v>
          </cell>
          <cell r="AG515" t="str">
            <v>NA</v>
          </cell>
          <cell r="AH515" t="str">
            <v>NA</v>
          </cell>
          <cell r="AI515">
            <v>17.75</v>
          </cell>
          <cell r="AJ515">
            <v>17.75</v>
          </cell>
          <cell r="AO515">
            <v>14998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45014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2536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2536</v>
          </cell>
          <cell r="BP515">
            <v>221203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12462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12462</v>
          </cell>
          <cell r="CA515">
            <v>2536</v>
          </cell>
          <cell r="CB515">
            <v>14998</v>
          </cell>
          <cell r="CD515">
            <v>14998</v>
          </cell>
        </row>
        <row r="516">
          <cell r="B516" t="str">
            <v>DC003</v>
          </cell>
          <cell r="C516" t="str">
            <v>CAP10</v>
          </cell>
          <cell r="D516" t="str">
            <v>Tipo 2F</v>
          </cell>
          <cell r="E516" t="str">
            <v>U</v>
          </cell>
          <cell r="F516" t="str">
            <v>NA</v>
          </cell>
          <cell r="G516" t="str">
            <v>NA</v>
          </cell>
          <cell r="H516" t="str">
            <v>NA</v>
          </cell>
          <cell r="I516" t="str">
            <v>NA</v>
          </cell>
          <cell r="J516" t="str">
            <v>NA</v>
          </cell>
          <cell r="K516" t="str">
            <v>NA</v>
          </cell>
          <cell r="L516" t="str">
            <v>NA</v>
          </cell>
          <cell r="M516" t="str">
            <v>NA</v>
          </cell>
          <cell r="N516" t="str">
            <v>NA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 t="str">
            <v>NA</v>
          </cell>
          <cell r="T516" t="str">
            <v>CEC015</v>
          </cell>
          <cell r="U516" t="str">
            <v>CEC011</v>
          </cell>
          <cell r="V516" t="str">
            <v>CEC008</v>
          </cell>
          <cell r="W516" t="str">
            <v>NA</v>
          </cell>
          <cell r="X516" t="str">
            <v>NA</v>
          </cell>
          <cell r="Y516" t="str">
            <v>CMC022</v>
          </cell>
          <cell r="Z516" t="str">
            <v>CMC008</v>
          </cell>
          <cell r="AA516" t="str">
            <v>CMC007</v>
          </cell>
          <cell r="AB516" t="str">
            <v>NA</v>
          </cell>
          <cell r="AC516" t="str">
            <v>NA</v>
          </cell>
          <cell r="AD516">
            <v>1</v>
          </cell>
          <cell r="AE516">
            <v>0.06</v>
          </cell>
          <cell r="AF516">
            <v>0.5</v>
          </cell>
          <cell r="AG516" t="str">
            <v>NA</v>
          </cell>
          <cell r="AH516" t="str">
            <v>NA</v>
          </cell>
          <cell r="AI516">
            <v>2</v>
          </cell>
          <cell r="AJ516">
            <v>2</v>
          </cell>
          <cell r="AK516">
            <v>35.4</v>
          </cell>
          <cell r="AL516">
            <v>4</v>
          </cell>
          <cell r="AO516">
            <v>134154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28837</v>
          </cell>
          <cell r="BF516">
            <v>20668</v>
          </cell>
          <cell r="BG516">
            <v>90067</v>
          </cell>
          <cell r="BH516">
            <v>0</v>
          </cell>
          <cell r="BI516">
            <v>0</v>
          </cell>
          <cell r="BJ516">
            <v>14419</v>
          </cell>
          <cell r="BK516">
            <v>620</v>
          </cell>
          <cell r="BL516">
            <v>22517</v>
          </cell>
          <cell r="BM516">
            <v>0</v>
          </cell>
          <cell r="BN516">
            <v>0</v>
          </cell>
          <cell r="BO516">
            <v>37556</v>
          </cell>
          <cell r="BP516">
            <v>165187</v>
          </cell>
          <cell r="BQ516">
            <v>140891</v>
          </cell>
          <cell r="BR516">
            <v>39108</v>
          </cell>
          <cell r="BS516">
            <v>0</v>
          </cell>
          <cell r="BT516">
            <v>0</v>
          </cell>
          <cell r="BU516">
            <v>82594</v>
          </cell>
          <cell r="BV516">
            <v>4227</v>
          </cell>
          <cell r="BW516">
            <v>9777</v>
          </cell>
          <cell r="BX516">
            <v>0</v>
          </cell>
          <cell r="BY516">
            <v>0</v>
          </cell>
          <cell r="BZ516">
            <v>96598</v>
          </cell>
          <cell r="CA516">
            <v>37556</v>
          </cell>
          <cell r="CB516">
            <v>134154</v>
          </cell>
          <cell r="CC516">
            <v>0.05</v>
          </cell>
          <cell r="CD516">
            <v>134154</v>
          </cell>
        </row>
        <row r="517">
          <cell r="B517" t="str">
            <v>DC002</v>
          </cell>
          <cell r="C517" t="str">
            <v>CAP10</v>
          </cell>
          <cell r="D517" t="str">
            <v>Tipo 2T</v>
          </cell>
          <cell r="E517" t="str">
            <v>U</v>
          </cell>
          <cell r="F517" t="str">
            <v>NA</v>
          </cell>
          <cell r="G517" t="str">
            <v>NA</v>
          </cell>
          <cell r="H517" t="str">
            <v>NA</v>
          </cell>
          <cell r="I517" t="str">
            <v>NA</v>
          </cell>
          <cell r="J517" t="str">
            <v>NA</v>
          </cell>
          <cell r="K517" t="str">
            <v>NA</v>
          </cell>
          <cell r="L517" t="str">
            <v>NA</v>
          </cell>
          <cell r="M517" t="str">
            <v>NA</v>
          </cell>
          <cell r="N517" t="str">
            <v>NA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 t="str">
            <v>NA</v>
          </cell>
          <cell r="T517" t="str">
            <v>CEC015</v>
          </cell>
          <cell r="U517" t="str">
            <v>CEC011</v>
          </cell>
          <cell r="V517" t="str">
            <v>CEC008</v>
          </cell>
          <cell r="W517" t="str">
            <v>NA</v>
          </cell>
          <cell r="X517" t="str">
            <v>NA</v>
          </cell>
          <cell r="Y517" t="str">
            <v>CMC022</v>
          </cell>
          <cell r="Z517" t="str">
            <v>CMC008</v>
          </cell>
          <cell r="AA517" t="str">
            <v>CMC007</v>
          </cell>
          <cell r="AB517" t="str">
            <v>NA</v>
          </cell>
          <cell r="AC517" t="str">
            <v>NA</v>
          </cell>
          <cell r="AD517">
            <v>1</v>
          </cell>
          <cell r="AE517">
            <v>0.06</v>
          </cell>
          <cell r="AF517">
            <v>0.5</v>
          </cell>
          <cell r="AG517" t="str">
            <v>NA</v>
          </cell>
          <cell r="AH517" t="str">
            <v>NA</v>
          </cell>
          <cell r="AI517">
            <v>2</v>
          </cell>
          <cell r="AJ517">
            <v>2</v>
          </cell>
          <cell r="AK517">
            <v>35.4</v>
          </cell>
          <cell r="AL517">
            <v>4</v>
          </cell>
          <cell r="AO517">
            <v>134154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28837</v>
          </cell>
          <cell r="BF517">
            <v>20668</v>
          </cell>
          <cell r="BG517">
            <v>90067</v>
          </cell>
          <cell r="BH517">
            <v>0</v>
          </cell>
          <cell r="BI517">
            <v>0</v>
          </cell>
          <cell r="BJ517">
            <v>14419</v>
          </cell>
          <cell r="BK517">
            <v>620</v>
          </cell>
          <cell r="BL517">
            <v>22517</v>
          </cell>
          <cell r="BM517">
            <v>0</v>
          </cell>
          <cell r="BN517">
            <v>0</v>
          </cell>
          <cell r="BO517">
            <v>37556</v>
          </cell>
          <cell r="BP517">
            <v>165187</v>
          </cell>
          <cell r="BQ517">
            <v>140891</v>
          </cell>
          <cell r="BR517">
            <v>39108</v>
          </cell>
          <cell r="BS517">
            <v>0</v>
          </cell>
          <cell r="BT517">
            <v>0</v>
          </cell>
          <cell r="BU517">
            <v>82594</v>
          </cell>
          <cell r="BV517">
            <v>4227</v>
          </cell>
          <cell r="BW517">
            <v>9777</v>
          </cell>
          <cell r="BX517">
            <v>0</v>
          </cell>
          <cell r="BY517">
            <v>0</v>
          </cell>
          <cell r="BZ517">
            <v>96598</v>
          </cell>
          <cell r="CA517">
            <v>37556</v>
          </cell>
          <cell r="CB517">
            <v>134154</v>
          </cell>
          <cell r="CC517">
            <v>0.05</v>
          </cell>
          <cell r="CD517">
            <v>134154</v>
          </cell>
        </row>
        <row r="518">
          <cell r="B518" t="str">
            <v>DC001</v>
          </cell>
          <cell r="C518" t="str">
            <v>CAP10</v>
          </cell>
          <cell r="D518" t="str">
            <v>Tipo F</v>
          </cell>
          <cell r="E518" t="str">
            <v>U</v>
          </cell>
          <cell r="F518" t="str">
            <v>NA</v>
          </cell>
          <cell r="G518" t="str">
            <v>NA</v>
          </cell>
          <cell r="H518" t="str">
            <v>NA</v>
          </cell>
          <cell r="I518" t="str">
            <v>NA</v>
          </cell>
          <cell r="J518" t="str">
            <v>NA</v>
          </cell>
          <cell r="K518" t="str">
            <v>NA</v>
          </cell>
          <cell r="L518" t="str">
            <v>NA</v>
          </cell>
          <cell r="M518" t="str">
            <v>NA</v>
          </cell>
          <cell r="N518" t="str">
            <v>NA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 t="str">
            <v>NA</v>
          </cell>
          <cell r="T518" t="str">
            <v>CEC015</v>
          </cell>
          <cell r="U518" t="str">
            <v>CEC011</v>
          </cell>
          <cell r="V518" t="str">
            <v>CEC008</v>
          </cell>
          <cell r="W518" t="str">
            <v>NA</v>
          </cell>
          <cell r="X518" t="str">
            <v>NA</v>
          </cell>
          <cell r="Y518" t="str">
            <v>CMC022</v>
          </cell>
          <cell r="Z518" t="str">
            <v>CMC008</v>
          </cell>
          <cell r="AA518" t="str">
            <v>CMC007</v>
          </cell>
          <cell r="AB518" t="str">
            <v>NA</v>
          </cell>
          <cell r="AC518" t="str">
            <v>NA</v>
          </cell>
          <cell r="AD518">
            <v>1</v>
          </cell>
          <cell r="AE518">
            <v>0.08</v>
          </cell>
          <cell r="AF518">
            <v>0.75</v>
          </cell>
          <cell r="AG518" t="str">
            <v>NA</v>
          </cell>
          <cell r="AH518" t="str">
            <v>NA</v>
          </cell>
          <cell r="AI518">
            <v>3</v>
          </cell>
          <cell r="AJ518">
            <v>3</v>
          </cell>
          <cell r="AK518">
            <v>35.4</v>
          </cell>
          <cell r="AL518">
            <v>4</v>
          </cell>
          <cell r="AO518">
            <v>101276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28837</v>
          </cell>
          <cell r="BF518">
            <v>20668</v>
          </cell>
          <cell r="BG518">
            <v>90067</v>
          </cell>
          <cell r="BH518">
            <v>0</v>
          </cell>
          <cell r="BI518">
            <v>0</v>
          </cell>
          <cell r="BJ518">
            <v>9612</v>
          </cell>
          <cell r="BK518">
            <v>551</v>
          </cell>
          <cell r="BL518">
            <v>22517</v>
          </cell>
          <cell r="BM518">
            <v>0</v>
          </cell>
          <cell r="BN518">
            <v>0</v>
          </cell>
          <cell r="BO518">
            <v>32680</v>
          </cell>
          <cell r="BP518">
            <v>165187</v>
          </cell>
          <cell r="BQ518">
            <v>140891</v>
          </cell>
          <cell r="BR518">
            <v>39108</v>
          </cell>
          <cell r="BS518">
            <v>0</v>
          </cell>
          <cell r="BT518">
            <v>0</v>
          </cell>
          <cell r="BU518">
            <v>55062</v>
          </cell>
          <cell r="BV518">
            <v>3757</v>
          </cell>
          <cell r="BW518">
            <v>9777</v>
          </cell>
          <cell r="BX518">
            <v>0</v>
          </cell>
          <cell r="BY518">
            <v>0</v>
          </cell>
          <cell r="BZ518">
            <v>68596</v>
          </cell>
          <cell r="CA518">
            <v>32680</v>
          </cell>
          <cell r="CB518">
            <v>101276</v>
          </cell>
          <cell r="CC518">
            <v>0.05</v>
          </cell>
          <cell r="CD518">
            <v>101276</v>
          </cell>
        </row>
        <row r="519">
          <cell r="B519" t="str">
            <v>RC002</v>
          </cell>
          <cell r="C519" t="str">
            <v>CAP11</v>
          </cell>
          <cell r="D519" t="str">
            <v>Cámara tipo D a XD.    Dibujo C-19330</v>
          </cell>
          <cell r="E519" t="str">
            <v>U</v>
          </cell>
          <cell r="F519" t="str">
            <v>MOC169</v>
          </cell>
          <cell r="G519" t="str">
            <v>NA</v>
          </cell>
          <cell r="H519" t="str">
            <v>NA</v>
          </cell>
          <cell r="I519" t="str">
            <v>NA</v>
          </cell>
          <cell r="J519" t="str">
            <v>NA</v>
          </cell>
          <cell r="K519" t="str">
            <v>NA</v>
          </cell>
          <cell r="L519" t="str">
            <v>NA</v>
          </cell>
          <cell r="M519">
            <v>1</v>
          </cell>
          <cell r="N519" t="str">
            <v>NA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 t="str">
            <v>NA</v>
          </cell>
          <cell r="T519" t="str">
            <v>CEC007</v>
          </cell>
          <cell r="U519" t="str">
            <v>CEC008</v>
          </cell>
          <cell r="V519" t="str">
            <v>NA</v>
          </cell>
          <cell r="W519" t="str">
            <v>NA</v>
          </cell>
          <cell r="X519" t="str">
            <v>NA</v>
          </cell>
          <cell r="Y519" t="str">
            <v>CMC006</v>
          </cell>
          <cell r="Z519" t="str">
            <v>CMC007</v>
          </cell>
          <cell r="AA519" t="str">
            <v>NA</v>
          </cell>
          <cell r="AB519" t="str">
            <v>NA</v>
          </cell>
          <cell r="AC519" t="str">
            <v>NA</v>
          </cell>
          <cell r="AD519">
            <v>1</v>
          </cell>
          <cell r="AE519">
            <v>0.5</v>
          </cell>
          <cell r="AF519" t="str">
            <v>NA</v>
          </cell>
          <cell r="AG519" t="str">
            <v>NA</v>
          </cell>
          <cell r="AH519" t="str">
            <v>NA</v>
          </cell>
          <cell r="AI519">
            <v>1</v>
          </cell>
          <cell r="AJ519">
            <v>1</v>
          </cell>
          <cell r="AK519">
            <v>2</v>
          </cell>
          <cell r="AO519">
            <v>1387148</v>
          </cell>
          <cell r="AP519">
            <v>1148557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1148557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1205985</v>
          </cell>
          <cell r="BE519">
            <v>17038</v>
          </cell>
          <cell r="BF519">
            <v>90067</v>
          </cell>
          <cell r="BG519">
            <v>0</v>
          </cell>
          <cell r="BH519">
            <v>0</v>
          </cell>
          <cell r="BI519">
            <v>0</v>
          </cell>
          <cell r="BJ519">
            <v>17038</v>
          </cell>
          <cell r="BK519">
            <v>45034</v>
          </cell>
          <cell r="BL519">
            <v>0</v>
          </cell>
          <cell r="BM519">
            <v>0</v>
          </cell>
          <cell r="BN519">
            <v>0</v>
          </cell>
          <cell r="BO519">
            <v>62072</v>
          </cell>
          <cell r="BP519">
            <v>99537</v>
          </cell>
          <cell r="BQ519">
            <v>39108</v>
          </cell>
          <cell r="BR519">
            <v>0</v>
          </cell>
          <cell r="BS519">
            <v>0</v>
          </cell>
          <cell r="BT519">
            <v>0</v>
          </cell>
          <cell r="BU519">
            <v>99537</v>
          </cell>
          <cell r="BV519">
            <v>19554</v>
          </cell>
          <cell r="BW519">
            <v>0</v>
          </cell>
          <cell r="BX519">
            <v>0</v>
          </cell>
          <cell r="BY519">
            <v>0</v>
          </cell>
          <cell r="BZ519">
            <v>119091</v>
          </cell>
          <cell r="CA519">
            <v>62072</v>
          </cell>
          <cell r="CB519">
            <v>181163</v>
          </cell>
          <cell r="CC519">
            <v>0.05</v>
          </cell>
          <cell r="CD519">
            <v>1387148</v>
          </cell>
        </row>
        <row r="520">
          <cell r="B520" t="str">
            <v>RC007</v>
          </cell>
          <cell r="C520" t="str">
            <v>CAP11</v>
          </cell>
          <cell r="D520" t="str">
            <v>De Tipo 2F a Tipo C</v>
          </cell>
          <cell r="E520" t="str">
            <v>U</v>
          </cell>
          <cell r="F520" t="str">
            <v>NA</v>
          </cell>
          <cell r="G520" t="str">
            <v>NA</v>
          </cell>
          <cell r="H520" t="str">
            <v>NA</v>
          </cell>
          <cell r="I520" t="str">
            <v>NA</v>
          </cell>
          <cell r="J520" t="str">
            <v>NA</v>
          </cell>
          <cell r="K520" t="str">
            <v>NA</v>
          </cell>
          <cell r="L520" t="str">
            <v>NA</v>
          </cell>
          <cell r="M520" t="str">
            <v>NA</v>
          </cell>
          <cell r="N520" t="str">
            <v>NA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 t="str">
            <v>NA</v>
          </cell>
          <cell r="T520" t="str">
            <v>NA</v>
          </cell>
          <cell r="U520" t="str">
            <v>NA</v>
          </cell>
          <cell r="V520" t="str">
            <v>NA</v>
          </cell>
          <cell r="W520" t="str">
            <v>NA</v>
          </cell>
          <cell r="X520" t="str">
            <v>NA</v>
          </cell>
          <cell r="Y520" t="str">
            <v>NA</v>
          </cell>
          <cell r="Z520" t="str">
            <v>NA</v>
          </cell>
          <cell r="AA520" t="str">
            <v>NA</v>
          </cell>
          <cell r="AB520" t="str">
            <v>NA</v>
          </cell>
          <cell r="AC520" t="str">
            <v>NA</v>
          </cell>
          <cell r="AD520" t="str">
            <v>NA</v>
          </cell>
          <cell r="AE520" t="str">
            <v>NA</v>
          </cell>
          <cell r="AF520" t="str">
            <v>NA</v>
          </cell>
          <cell r="AG520" t="str">
            <v>NA</v>
          </cell>
          <cell r="AH520" t="str">
            <v>NA</v>
          </cell>
          <cell r="AI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0.05</v>
          </cell>
          <cell r="CD520">
            <v>0</v>
          </cell>
        </row>
        <row r="521">
          <cell r="B521" t="str">
            <v>RC004</v>
          </cell>
          <cell r="C521" t="str">
            <v>CAP11</v>
          </cell>
          <cell r="D521" t="str">
            <v>De Tipo C a Tipo JC</v>
          </cell>
          <cell r="E521" t="str">
            <v>U</v>
          </cell>
          <cell r="F521" t="str">
            <v>MOC144</v>
          </cell>
          <cell r="G521" t="str">
            <v>NA</v>
          </cell>
          <cell r="H521" t="str">
            <v>NA</v>
          </cell>
          <cell r="I521" t="str">
            <v>NA</v>
          </cell>
          <cell r="J521" t="str">
            <v>NA</v>
          </cell>
          <cell r="K521" t="str">
            <v>NA</v>
          </cell>
          <cell r="L521" t="str">
            <v>NA</v>
          </cell>
          <cell r="M521">
            <v>1</v>
          </cell>
          <cell r="N521" t="str">
            <v>NA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 t="str">
            <v>NA</v>
          </cell>
          <cell r="T521" t="str">
            <v>CEC007</v>
          </cell>
          <cell r="U521" t="str">
            <v>CEC008</v>
          </cell>
          <cell r="V521" t="str">
            <v>NA</v>
          </cell>
          <cell r="W521" t="str">
            <v>NA</v>
          </cell>
          <cell r="X521" t="str">
            <v>NA</v>
          </cell>
          <cell r="Y521" t="str">
            <v>CMC006</v>
          </cell>
          <cell r="Z521" t="str">
            <v>CMC007</v>
          </cell>
          <cell r="AA521" t="str">
            <v>NA</v>
          </cell>
          <cell r="AB521" t="str">
            <v>NA</v>
          </cell>
          <cell r="AC521" t="str">
            <v>NA</v>
          </cell>
          <cell r="AD521">
            <v>1</v>
          </cell>
          <cell r="AE521">
            <v>0.21</v>
          </cell>
          <cell r="AF521" t="str">
            <v>NA</v>
          </cell>
          <cell r="AG521" t="str">
            <v>NA</v>
          </cell>
          <cell r="AH521" t="str">
            <v>NA</v>
          </cell>
          <cell r="AI521">
            <v>1</v>
          </cell>
          <cell r="AJ521">
            <v>1</v>
          </cell>
          <cell r="AK521">
            <v>4.7</v>
          </cell>
          <cell r="AO521">
            <v>1822916</v>
          </cell>
          <cell r="AP521">
            <v>1599251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1599251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1679214</v>
          </cell>
          <cell r="BE521">
            <v>17038</v>
          </cell>
          <cell r="BF521">
            <v>90067</v>
          </cell>
          <cell r="BG521">
            <v>0</v>
          </cell>
          <cell r="BH521">
            <v>0</v>
          </cell>
          <cell r="BI521">
            <v>0</v>
          </cell>
          <cell r="BJ521">
            <v>17038</v>
          </cell>
          <cell r="BK521">
            <v>18914</v>
          </cell>
          <cell r="BL521">
            <v>0</v>
          </cell>
          <cell r="BM521">
            <v>0</v>
          </cell>
          <cell r="BN521">
            <v>0</v>
          </cell>
          <cell r="BO521">
            <v>35952</v>
          </cell>
          <cell r="BP521">
            <v>99537</v>
          </cell>
          <cell r="BQ521">
            <v>39108</v>
          </cell>
          <cell r="BR521">
            <v>0</v>
          </cell>
          <cell r="BS521">
            <v>0</v>
          </cell>
          <cell r="BT521">
            <v>0</v>
          </cell>
          <cell r="BU521">
            <v>99537</v>
          </cell>
          <cell r="BV521">
            <v>8213</v>
          </cell>
          <cell r="BW521">
            <v>0</v>
          </cell>
          <cell r="BX521">
            <v>0</v>
          </cell>
          <cell r="BY521">
            <v>0</v>
          </cell>
          <cell r="BZ521">
            <v>107750</v>
          </cell>
          <cell r="CA521">
            <v>35952</v>
          </cell>
          <cell r="CB521">
            <v>143702</v>
          </cell>
          <cell r="CC521">
            <v>0.05</v>
          </cell>
          <cell r="CD521">
            <v>1822916</v>
          </cell>
        </row>
        <row r="522">
          <cell r="B522" t="str">
            <v>RC001</v>
          </cell>
          <cell r="C522" t="str">
            <v>CAP11</v>
          </cell>
          <cell r="D522" t="str">
            <v>De Tipo C a Tipo LC</v>
          </cell>
          <cell r="E522" t="str">
            <v>U</v>
          </cell>
          <cell r="F522" t="str">
            <v>MOC142</v>
          </cell>
          <cell r="G522" t="str">
            <v>NA</v>
          </cell>
          <cell r="H522" t="str">
            <v>NA</v>
          </cell>
          <cell r="I522" t="str">
            <v>NA</v>
          </cell>
          <cell r="J522" t="str">
            <v>NA</v>
          </cell>
          <cell r="K522" t="str">
            <v>NA</v>
          </cell>
          <cell r="L522" t="str">
            <v>NA</v>
          </cell>
          <cell r="M522">
            <v>1</v>
          </cell>
          <cell r="N522" t="str">
            <v>NA</v>
          </cell>
          <cell r="O522" t="str">
            <v>NA</v>
          </cell>
          <cell r="P522" t="str">
            <v>NA</v>
          </cell>
          <cell r="Q522" t="str">
            <v>NA</v>
          </cell>
          <cell r="R522" t="str">
            <v>NA</v>
          </cell>
          <cell r="S522" t="str">
            <v>NA</v>
          </cell>
          <cell r="T522" t="str">
            <v>CEC007</v>
          </cell>
          <cell r="U522" t="str">
            <v>CEC008</v>
          </cell>
          <cell r="V522" t="str">
            <v>NA</v>
          </cell>
          <cell r="W522" t="str">
            <v>NA</v>
          </cell>
          <cell r="X522" t="str">
            <v>NA</v>
          </cell>
          <cell r="Y522" t="str">
            <v>CMC006</v>
          </cell>
          <cell r="Z522" t="str">
            <v>CMC007</v>
          </cell>
          <cell r="AA522" t="str">
            <v>NA</v>
          </cell>
          <cell r="AB522" t="str">
            <v>NA</v>
          </cell>
          <cell r="AC522" t="str">
            <v>NA</v>
          </cell>
          <cell r="AD522">
            <v>1</v>
          </cell>
          <cell r="AE522">
            <v>0.21</v>
          </cell>
          <cell r="AF522" t="str">
            <v>NA</v>
          </cell>
          <cell r="AG522" t="str">
            <v>NA</v>
          </cell>
          <cell r="AH522" t="str">
            <v>NA</v>
          </cell>
          <cell r="AI522">
            <v>1</v>
          </cell>
          <cell r="AJ522">
            <v>1</v>
          </cell>
          <cell r="AK522">
            <v>4.7</v>
          </cell>
          <cell r="AO522">
            <v>1746398</v>
          </cell>
          <cell r="AP522">
            <v>1526377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1526377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1602696</v>
          </cell>
          <cell r="BE522">
            <v>17038</v>
          </cell>
          <cell r="BF522">
            <v>90067</v>
          </cell>
          <cell r="BG522">
            <v>0</v>
          </cell>
          <cell r="BH522">
            <v>0</v>
          </cell>
          <cell r="BI522">
            <v>0</v>
          </cell>
          <cell r="BJ522">
            <v>17038</v>
          </cell>
          <cell r="BK522">
            <v>18914</v>
          </cell>
          <cell r="BL522">
            <v>0</v>
          </cell>
          <cell r="BM522">
            <v>0</v>
          </cell>
          <cell r="BN522">
            <v>0</v>
          </cell>
          <cell r="BO522">
            <v>35952</v>
          </cell>
          <cell r="BP522">
            <v>99537</v>
          </cell>
          <cell r="BQ522">
            <v>39108</v>
          </cell>
          <cell r="BR522">
            <v>0</v>
          </cell>
          <cell r="BS522">
            <v>0</v>
          </cell>
          <cell r="BT522">
            <v>0</v>
          </cell>
          <cell r="BU522">
            <v>99537</v>
          </cell>
          <cell r="BV522">
            <v>8213</v>
          </cell>
          <cell r="BW522">
            <v>0</v>
          </cell>
          <cell r="BX522">
            <v>0</v>
          </cell>
          <cell r="BY522">
            <v>0</v>
          </cell>
          <cell r="BZ522">
            <v>107750</v>
          </cell>
          <cell r="CA522">
            <v>35952</v>
          </cell>
          <cell r="CB522">
            <v>143702</v>
          </cell>
          <cell r="CC522">
            <v>0.05</v>
          </cell>
          <cell r="CD522">
            <v>1746398</v>
          </cell>
        </row>
        <row r="523">
          <cell r="B523" t="str">
            <v>RC003</v>
          </cell>
          <cell r="C523" t="str">
            <v>CAP11</v>
          </cell>
          <cell r="D523" t="str">
            <v>De Tipo C a Tipo XC</v>
          </cell>
          <cell r="E523" t="str">
            <v>U</v>
          </cell>
          <cell r="F523" t="str">
            <v>MOC143</v>
          </cell>
          <cell r="G523" t="str">
            <v>NA</v>
          </cell>
          <cell r="H523" t="str">
            <v>NA</v>
          </cell>
          <cell r="I523" t="str">
            <v>NA</v>
          </cell>
          <cell r="J523" t="str">
            <v>NA</v>
          </cell>
          <cell r="K523" t="str">
            <v>NA</v>
          </cell>
          <cell r="L523" t="str">
            <v>NA</v>
          </cell>
          <cell r="M523">
            <v>1</v>
          </cell>
          <cell r="N523" t="str">
            <v>NA</v>
          </cell>
          <cell r="O523" t="str">
            <v>NA</v>
          </cell>
          <cell r="P523" t="str">
            <v>NA</v>
          </cell>
          <cell r="Q523" t="str">
            <v>NA</v>
          </cell>
          <cell r="R523" t="str">
            <v>NA</v>
          </cell>
          <cell r="S523" t="str">
            <v>NA</v>
          </cell>
          <cell r="T523" t="str">
            <v>CEC007</v>
          </cell>
          <cell r="U523" t="str">
            <v>CEC008</v>
          </cell>
          <cell r="V523" t="str">
            <v>NA</v>
          </cell>
          <cell r="W523" t="str">
            <v>NA</v>
          </cell>
          <cell r="X523" t="str">
            <v>NA</v>
          </cell>
          <cell r="Y523" t="str">
            <v>CMC006</v>
          </cell>
          <cell r="Z523" t="str">
            <v>CMC007</v>
          </cell>
          <cell r="AA523" t="str">
            <v>NA</v>
          </cell>
          <cell r="AB523" t="str">
            <v>NA</v>
          </cell>
          <cell r="AC523" t="str">
            <v>NA</v>
          </cell>
          <cell r="AD523">
            <v>1</v>
          </cell>
          <cell r="AE523">
            <v>0.21</v>
          </cell>
          <cell r="AF523" t="str">
            <v>NA</v>
          </cell>
          <cell r="AG523" t="str">
            <v>NA</v>
          </cell>
          <cell r="AH523" t="str">
            <v>NA</v>
          </cell>
          <cell r="AI523">
            <v>1</v>
          </cell>
          <cell r="AJ523">
            <v>1</v>
          </cell>
          <cell r="AK523">
            <v>4.7</v>
          </cell>
          <cell r="AO523">
            <v>1822916</v>
          </cell>
          <cell r="AP523">
            <v>1599251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1599251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1679214</v>
          </cell>
          <cell r="BE523">
            <v>17038</v>
          </cell>
          <cell r="BF523">
            <v>90067</v>
          </cell>
          <cell r="BG523">
            <v>0</v>
          </cell>
          <cell r="BH523">
            <v>0</v>
          </cell>
          <cell r="BI523">
            <v>0</v>
          </cell>
          <cell r="BJ523">
            <v>17038</v>
          </cell>
          <cell r="BK523">
            <v>18914</v>
          </cell>
          <cell r="BL523">
            <v>0</v>
          </cell>
          <cell r="BM523">
            <v>0</v>
          </cell>
          <cell r="BN523">
            <v>0</v>
          </cell>
          <cell r="BO523">
            <v>35952</v>
          </cell>
          <cell r="BP523">
            <v>99537</v>
          </cell>
          <cell r="BQ523">
            <v>39108</v>
          </cell>
          <cell r="BR523">
            <v>0</v>
          </cell>
          <cell r="BS523">
            <v>0</v>
          </cell>
          <cell r="BT523">
            <v>0</v>
          </cell>
          <cell r="BU523">
            <v>99537</v>
          </cell>
          <cell r="BV523">
            <v>8213</v>
          </cell>
          <cell r="BW523">
            <v>0</v>
          </cell>
          <cell r="BX523">
            <v>0</v>
          </cell>
          <cell r="BY523">
            <v>0</v>
          </cell>
          <cell r="BZ523">
            <v>107750</v>
          </cell>
          <cell r="CA523">
            <v>35952</v>
          </cell>
          <cell r="CB523">
            <v>143702</v>
          </cell>
          <cell r="CC523">
            <v>0.05</v>
          </cell>
          <cell r="CD523">
            <v>1822916</v>
          </cell>
        </row>
        <row r="524">
          <cell r="B524" t="str">
            <v>RC002</v>
          </cell>
          <cell r="C524" t="str">
            <v>CAP11</v>
          </cell>
          <cell r="D524" t="str">
            <v>De Tipo D a Tipo C</v>
          </cell>
          <cell r="E524" t="str">
            <v>U</v>
          </cell>
          <cell r="F524" t="str">
            <v>NA</v>
          </cell>
          <cell r="G524" t="str">
            <v>NA</v>
          </cell>
          <cell r="H524" t="str">
            <v>NA</v>
          </cell>
          <cell r="I524" t="str">
            <v>NA</v>
          </cell>
          <cell r="J524" t="str">
            <v>NA</v>
          </cell>
          <cell r="K524" t="str">
            <v>NA</v>
          </cell>
          <cell r="L524" t="str">
            <v>NA</v>
          </cell>
          <cell r="M524" t="str">
            <v>NA</v>
          </cell>
          <cell r="N524" t="str">
            <v>NA</v>
          </cell>
          <cell r="O524" t="str">
            <v>NA</v>
          </cell>
          <cell r="P524" t="str">
            <v>NA</v>
          </cell>
          <cell r="Q524" t="str">
            <v>NA</v>
          </cell>
          <cell r="R524" t="str">
            <v>NA</v>
          </cell>
          <cell r="S524" t="str">
            <v>NA</v>
          </cell>
          <cell r="T524" t="str">
            <v>NA</v>
          </cell>
          <cell r="U524" t="str">
            <v>NA</v>
          </cell>
          <cell r="V524" t="str">
            <v>NA</v>
          </cell>
          <cell r="W524" t="str">
            <v>NA</v>
          </cell>
          <cell r="X524" t="str">
            <v>NA</v>
          </cell>
          <cell r="Y524" t="str">
            <v>NA</v>
          </cell>
          <cell r="Z524" t="str">
            <v>NA</v>
          </cell>
          <cell r="AA524" t="str">
            <v>NA</v>
          </cell>
          <cell r="AB524" t="str">
            <v>NA</v>
          </cell>
          <cell r="AC524" t="str">
            <v>NA</v>
          </cell>
          <cell r="AD524" t="str">
            <v>NA</v>
          </cell>
          <cell r="AE524" t="str">
            <v>NA</v>
          </cell>
          <cell r="AF524" t="str">
            <v>NA</v>
          </cell>
          <cell r="AG524" t="str">
            <v>NA</v>
          </cell>
          <cell r="AH524" t="str">
            <v>NA</v>
          </cell>
          <cell r="AI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0.05</v>
          </cell>
          <cell r="CD524">
            <v>0</v>
          </cell>
        </row>
        <row r="525">
          <cell r="B525" t="str">
            <v>RC006</v>
          </cell>
          <cell r="C525" t="str">
            <v>CAP11</v>
          </cell>
          <cell r="D525" t="str">
            <v>De Tipo LC a Tipo JC</v>
          </cell>
          <cell r="E525" t="str">
            <v>U</v>
          </cell>
          <cell r="F525" t="str">
            <v>NA</v>
          </cell>
          <cell r="G525" t="str">
            <v>NA</v>
          </cell>
          <cell r="H525" t="str">
            <v>NA</v>
          </cell>
          <cell r="I525" t="str">
            <v>NA</v>
          </cell>
          <cell r="J525" t="str">
            <v>NA</v>
          </cell>
          <cell r="K525" t="str">
            <v>NA</v>
          </cell>
          <cell r="L525" t="str">
            <v>NA</v>
          </cell>
          <cell r="M525" t="str">
            <v>NA</v>
          </cell>
          <cell r="N525" t="str">
            <v>NA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 t="str">
            <v>NA</v>
          </cell>
          <cell r="T525" t="str">
            <v>NA</v>
          </cell>
          <cell r="U525" t="str">
            <v>NA</v>
          </cell>
          <cell r="V525" t="str">
            <v>NA</v>
          </cell>
          <cell r="W525" t="str">
            <v>NA</v>
          </cell>
          <cell r="X525" t="str">
            <v>NA</v>
          </cell>
          <cell r="Y525" t="str">
            <v>NA</v>
          </cell>
          <cell r="Z525" t="str">
            <v>NA</v>
          </cell>
          <cell r="AA525" t="str">
            <v>NA</v>
          </cell>
          <cell r="AB525" t="str">
            <v>NA</v>
          </cell>
          <cell r="AC525" t="str">
            <v>NA</v>
          </cell>
          <cell r="AD525" t="str">
            <v>NA</v>
          </cell>
          <cell r="AE525" t="str">
            <v>NA</v>
          </cell>
          <cell r="AF525" t="str">
            <v>NA</v>
          </cell>
          <cell r="AG525" t="str">
            <v>NA</v>
          </cell>
          <cell r="AH525" t="str">
            <v>NA</v>
          </cell>
          <cell r="AI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0.05</v>
          </cell>
          <cell r="CD525">
            <v>0</v>
          </cell>
        </row>
        <row r="526">
          <cell r="B526" t="str">
            <v>RC005</v>
          </cell>
          <cell r="C526" t="str">
            <v>CAP11</v>
          </cell>
          <cell r="D526" t="str">
            <v>De Tipo LC a Tipo TC</v>
          </cell>
          <cell r="E526" t="str">
            <v>U</v>
          </cell>
          <cell r="F526" t="str">
            <v>NA</v>
          </cell>
          <cell r="G526" t="str">
            <v>NA</v>
          </cell>
          <cell r="H526" t="str">
            <v>NA</v>
          </cell>
          <cell r="I526" t="str">
            <v>NA</v>
          </cell>
          <cell r="J526" t="str">
            <v>NA</v>
          </cell>
          <cell r="K526" t="str">
            <v>NA</v>
          </cell>
          <cell r="L526" t="str">
            <v>NA</v>
          </cell>
          <cell r="M526" t="str">
            <v>NA</v>
          </cell>
          <cell r="N526" t="str">
            <v>NA</v>
          </cell>
          <cell r="O526" t="str">
            <v>NA</v>
          </cell>
          <cell r="P526" t="str">
            <v>NA</v>
          </cell>
          <cell r="Q526" t="str">
            <v>NA</v>
          </cell>
          <cell r="R526" t="str">
            <v>NA</v>
          </cell>
          <cell r="S526" t="str">
            <v>NA</v>
          </cell>
          <cell r="T526" t="str">
            <v>NA</v>
          </cell>
          <cell r="U526" t="str">
            <v>NA</v>
          </cell>
          <cell r="V526" t="str">
            <v>NA</v>
          </cell>
          <cell r="W526" t="str">
            <v>NA</v>
          </cell>
          <cell r="X526" t="str">
            <v>NA</v>
          </cell>
          <cell r="Y526" t="str">
            <v>NA</v>
          </cell>
          <cell r="Z526" t="str">
            <v>NA</v>
          </cell>
          <cell r="AA526" t="str">
            <v>NA</v>
          </cell>
          <cell r="AB526" t="str">
            <v>NA</v>
          </cell>
          <cell r="AC526" t="str">
            <v>NA</v>
          </cell>
          <cell r="AD526" t="str">
            <v>NA</v>
          </cell>
          <cell r="AE526" t="str">
            <v>NA</v>
          </cell>
          <cell r="AF526" t="str">
            <v>NA</v>
          </cell>
          <cell r="AG526" t="str">
            <v>NA</v>
          </cell>
          <cell r="AH526" t="str">
            <v>NA</v>
          </cell>
          <cell r="AI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</v>
          </cell>
          <cell r="CC526">
            <v>0.05</v>
          </cell>
          <cell r="CD526">
            <v>0</v>
          </cell>
        </row>
        <row r="527">
          <cell r="B527" t="str">
            <v>EB001</v>
          </cell>
          <cell r="C527" t="str">
            <v>CAP12</v>
          </cell>
          <cell r="D527" t="str">
            <v>Emboquillado de I, II, III y IV vías</v>
          </cell>
          <cell r="E527" t="str">
            <v>U</v>
          </cell>
          <cell r="F527" t="str">
            <v>MOC086</v>
          </cell>
          <cell r="G527" t="str">
            <v>NA</v>
          </cell>
          <cell r="H527" t="str">
            <v>NA</v>
          </cell>
          <cell r="I527" t="str">
            <v>NA</v>
          </cell>
          <cell r="J527" t="str">
            <v>NA</v>
          </cell>
          <cell r="K527" t="str">
            <v>NA</v>
          </cell>
          <cell r="L527" t="str">
            <v>NA</v>
          </cell>
          <cell r="M527">
            <v>0.06</v>
          </cell>
          <cell r="N527" t="str">
            <v>NA</v>
          </cell>
          <cell r="O527" t="str">
            <v>NA</v>
          </cell>
          <cell r="P527" t="str">
            <v>NA</v>
          </cell>
          <cell r="Q527" t="str">
            <v>NA</v>
          </cell>
          <cell r="R527" t="str">
            <v>NA</v>
          </cell>
          <cell r="S527" t="str">
            <v>NA</v>
          </cell>
          <cell r="T527" t="str">
            <v>CEC015</v>
          </cell>
          <cell r="U527" t="str">
            <v>NA</v>
          </cell>
          <cell r="V527" t="str">
            <v>NA</v>
          </cell>
          <cell r="W527" t="str">
            <v>NA</v>
          </cell>
          <cell r="X527" t="str">
            <v>NA</v>
          </cell>
          <cell r="Y527" t="str">
            <v>CMC022</v>
          </cell>
          <cell r="Z527" t="str">
            <v>NA</v>
          </cell>
          <cell r="AA527" t="str">
            <v>NA</v>
          </cell>
          <cell r="AB527" t="str">
            <v>NA</v>
          </cell>
          <cell r="AC527" t="str">
            <v>NA</v>
          </cell>
          <cell r="AD527">
            <v>1</v>
          </cell>
          <cell r="AE527" t="str">
            <v>NA</v>
          </cell>
          <cell r="AF527" t="str">
            <v>NA</v>
          </cell>
          <cell r="AG527" t="str">
            <v>NA</v>
          </cell>
          <cell r="AH527" t="str">
            <v>NA</v>
          </cell>
          <cell r="AI527">
            <v>30</v>
          </cell>
          <cell r="AJ527">
            <v>30</v>
          </cell>
          <cell r="AO527">
            <v>20769</v>
          </cell>
          <cell r="AP527">
            <v>227016.3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13621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14302</v>
          </cell>
          <cell r="BE527">
            <v>28837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961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961</v>
          </cell>
          <cell r="BP527">
            <v>165187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5506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5506</v>
          </cell>
          <cell r="CA527">
            <v>961</v>
          </cell>
          <cell r="CB527">
            <v>6467</v>
          </cell>
          <cell r="CC527">
            <v>0.05</v>
          </cell>
          <cell r="CD527">
            <v>20769</v>
          </cell>
        </row>
        <row r="528">
          <cell r="B528" t="str">
            <v>SU002</v>
          </cell>
          <cell r="C528" t="str">
            <v>CAP13</v>
          </cell>
          <cell r="D528" t="str">
            <v>Subida a muro</v>
          </cell>
          <cell r="E528" t="str">
            <v>U</v>
          </cell>
          <cell r="F528" t="str">
            <v>MRD237</v>
          </cell>
          <cell r="G528" t="str">
            <v>MRD068</v>
          </cell>
          <cell r="H528" t="str">
            <v>MRD066</v>
          </cell>
          <cell r="I528" t="str">
            <v>MRD100</v>
          </cell>
          <cell r="J528" t="str">
            <v>NA</v>
          </cell>
          <cell r="K528" t="str">
            <v>NA</v>
          </cell>
          <cell r="L528" t="str">
            <v>NA</v>
          </cell>
          <cell r="M528">
            <v>3</v>
          </cell>
          <cell r="N528">
            <v>3</v>
          </cell>
          <cell r="O528">
            <v>3</v>
          </cell>
          <cell r="P528">
            <v>1</v>
          </cell>
          <cell r="Q528" t="str">
            <v>NA</v>
          </cell>
          <cell r="R528" t="str">
            <v>NA</v>
          </cell>
          <cell r="S528" t="str">
            <v>NA</v>
          </cell>
          <cell r="T528" t="str">
            <v>CER007</v>
          </cell>
          <cell r="U528" t="str">
            <v>NA</v>
          </cell>
          <cell r="V528" t="str">
            <v>NA</v>
          </cell>
          <cell r="W528" t="str">
            <v>NA</v>
          </cell>
          <cell r="X528" t="str">
            <v>NA</v>
          </cell>
          <cell r="Y528" t="str">
            <v>CMC017</v>
          </cell>
          <cell r="Z528" t="str">
            <v>NA</v>
          </cell>
          <cell r="AA528" t="str">
            <v>NA</v>
          </cell>
          <cell r="AB528" t="str">
            <v>NA</v>
          </cell>
          <cell r="AC528" t="str">
            <v>NA</v>
          </cell>
          <cell r="AD528">
            <v>1</v>
          </cell>
          <cell r="AE528" t="str">
            <v>NA</v>
          </cell>
          <cell r="AF528" t="str">
            <v>NA</v>
          </cell>
          <cell r="AG528" t="str">
            <v>NA</v>
          </cell>
          <cell r="AH528" t="str">
            <v>NA</v>
          </cell>
          <cell r="AI528">
            <v>18.600000000000001</v>
          </cell>
          <cell r="AJ528">
            <v>18.600000000000001</v>
          </cell>
          <cell r="AO528">
            <v>57433</v>
          </cell>
          <cell r="AP528">
            <v>12000</v>
          </cell>
          <cell r="AQ528">
            <v>3290</v>
          </cell>
          <cell r="AR528">
            <v>350</v>
          </cell>
          <cell r="AS528">
            <v>1645</v>
          </cell>
          <cell r="AT528">
            <v>0</v>
          </cell>
          <cell r="AU528">
            <v>0</v>
          </cell>
          <cell r="AV528">
            <v>0</v>
          </cell>
          <cell r="AW528">
            <v>36000</v>
          </cell>
          <cell r="AX528">
            <v>9870</v>
          </cell>
          <cell r="AY528">
            <v>1050</v>
          </cell>
          <cell r="AZ528">
            <v>1645</v>
          </cell>
          <cell r="BA528">
            <v>0</v>
          </cell>
          <cell r="BB528">
            <v>0</v>
          </cell>
          <cell r="BC528">
            <v>0</v>
          </cell>
          <cell r="BD528">
            <v>48565</v>
          </cell>
          <cell r="BE528">
            <v>20418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1098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1098</v>
          </cell>
          <cell r="BP528">
            <v>144513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7770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7770</v>
          </cell>
          <cell r="CA528">
            <v>1098</v>
          </cell>
          <cell r="CB528">
            <v>8868</v>
          </cell>
          <cell r="CD528">
            <v>57433</v>
          </cell>
        </row>
        <row r="529">
          <cell r="B529" t="str">
            <v>SU001</v>
          </cell>
          <cell r="C529" t="str">
            <v>CAP13</v>
          </cell>
          <cell r="D529" t="str">
            <v>Subida a poste (Incluye curva)</v>
          </cell>
          <cell r="E529" t="str">
            <v>U</v>
          </cell>
          <cell r="F529" t="str">
            <v>MOC042</v>
          </cell>
          <cell r="G529" t="str">
            <v>MRD237</v>
          </cell>
          <cell r="H529" t="str">
            <v>MRD068</v>
          </cell>
          <cell r="I529" t="str">
            <v>MRD066</v>
          </cell>
          <cell r="J529" t="str">
            <v>MRD100</v>
          </cell>
          <cell r="K529" t="str">
            <v>NA</v>
          </cell>
          <cell r="L529" t="str">
            <v>NA</v>
          </cell>
          <cell r="M529">
            <v>1</v>
          </cell>
          <cell r="N529">
            <v>3</v>
          </cell>
          <cell r="O529">
            <v>3</v>
          </cell>
          <cell r="P529">
            <v>3</v>
          </cell>
          <cell r="Q529">
            <v>1</v>
          </cell>
          <cell r="R529" t="str">
            <v>NA</v>
          </cell>
          <cell r="S529" t="str">
            <v>NA</v>
          </cell>
          <cell r="T529" t="str">
            <v>CER007</v>
          </cell>
          <cell r="U529" t="str">
            <v>NA</v>
          </cell>
          <cell r="V529" t="str">
            <v>NA</v>
          </cell>
          <cell r="W529" t="str">
            <v>NA</v>
          </cell>
          <cell r="X529" t="str">
            <v>NA</v>
          </cell>
          <cell r="Y529" t="str">
            <v>CMC017</v>
          </cell>
          <cell r="Z529" t="str">
            <v>NA</v>
          </cell>
          <cell r="AA529" t="str">
            <v>NA</v>
          </cell>
          <cell r="AB529" t="str">
            <v>NA</v>
          </cell>
          <cell r="AC529" t="str">
            <v>NA</v>
          </cell>
          <cell r="AD529">
            <v>1</v>
          </cell>
          <cell r="AE529" t="str">
            <v>NA</v>
          </cell>
          <cell r="AF529" t="str">
            <v>NA</v>
          </cell>
          <cell r="AG529" t="str">
            <v>NA</v>
          </cell>
          <cell r="AH529" t="str">
            <v>NA</v>
          </cell>
          <cell r="AI529">
            <v>26.6</v>
          </cell>
          <cell r="AJ529">
            <v>26.6</v>
          </cell>
          <cell r="AO529">
            <v>64366</v>
          </cell>
          <cell r="AP529">
            <v>9600</v>
          </cell>
          <cell r="AQ529">
            <v>12000</v>
          </cell>
          <cell r="AR529">
            <v>3290</v>
          </cell>
          <cell r="AS529">
            <v>350</v>
          </cell>
          <cell r="AT529">
            <v>1645</v>
          </cell>
          <cell r="AU529">
            <v>0</v>
          </cell>
          <cell r="AV529">
            <v>0</v>
          </cell>
          <cell r="AW529">
            <v>9600</v>
          </cell>
          <cell r="AX529">
            <v>36000</v>
          </cell>
          <cell r="AY529">
            <v>9870</v>
          </cell>
          <cell r="AZ529">
            <v>1050</v>
          </cell>
          <cell r="BA529">
            <v>1645</v>
          </cell>
          <cell r="BB529">
            <v>0</v>
          </cell>
          <cell r="BC529">
            <v>0</v>
          </cell>
          <cell r="BD529">
            <v>58165</v>
          </cell>
          <cell r="BE529">
            <v>20418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768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768</v>
          </cell>
          <cell r="BP529">
            <v>144513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5433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5433</v>
          </cell>
          <cell r="CA529">
            <v>768</v>
          </cell>
          <cell r="CB529">
            <v>6201</v>
          </cell>
          <cell r="CD529">
            <v>64366</v>
          </cell>
        </row>
        <row r="530">
          <cell r="B530" t="str">
            <v>AP003</v>
          </cell>
          <cell r="C530" t="str">
            <v>CAP14</v>
          </cell>
          <cell r="D530" t="str">
            <v>En Andén Adoquinado</v>
          </cell>
          <cell r="E530" t="str">
            <v>m</v>
          </cell>
          <cell r="F530" t="str">
            <v>NA</v>
          </cell>
          <cell r="G530" t="str">
            <v>NA</v>
          </cell>
          <cell r="H530" t="str">
            <v>NA</v>
          </cell>
          <cell r="I530" t="str">
            <v>NA</v>
          </cell>
          <cell r="J530" t="str">
            <v>NA</v>
          </cell>
          <cell r="K530" t="str">
            <v>NA</v>
          </cell>
          <cell r="L530" t="str">
            <v>NA</v>
          </cell>
          <cell r="M530" t="str">
            <v>NA</v>
          </cell>
          <cell r="N530" t="str">
            <v>NA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 t="str">
            <v>NA</v>
          </cell>
          <cell r="T530" t="str">
            <v>NA</v>
          </cell>
          <cell r="U530" t="str">
            <v>NA</v>
          </cell>
          <cell r="V530" t="str">
            <v>NA</v>
          </cell>
          <cell r="W530" t="str">
            <v>NA</v>
          </cell>
          <cell r="X530" t="str">
            <v>NA</v>
          </cell>
          <cell r="Y530" t="str">
            <v>NA</v>
          </cell>
          <cell r="Z530" t="str">
            <v>NA</v>
          </cell>
          <cell r="AA530" t="str">
            <v>NA</v>
          </cell>
          <cell r="AB530" t="str">
            <v>NA</v>
          </cell>
          <cell r="AC530" t="str">
            <v>NA</v>
          </cell>
          <cell r="AD530" t="str">
            <v>NA</v>
          </cell>
          <cell r="AE530" t="str">
            <v>NA</v>
          </cell>
          <cell r="AF530" t="str">
            <v>NA</v>
          </cell>
          <cell r="AG530" t="str">
            <v>NA</v>
          </cell>
          <cell r="AH530" t="str">
            <v>NA</v>
          </cell>
          <cell r="AI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0.05</v>
          </cell>
          <cell r="CD530">
            <v>0</v>
          </cell>
        </row>
        <row r="531">
          <cell r="B531" t="str">
            <v>AP004</v>
          </cell>
          <cell r="C531" t="str">
            <v>CAP14</v>
          </cell>
          <cell r="D531" t="str">
            <v>En Andén Baldosa</v>
          </cell>
          <cell r="E531" t="str">
            <v>m</v>
          </cell>
          <cell r="F531" t="str">
            <v>NA</v>
          </cell>
          <cell r="G531" t="str">
            <v>NA</v>
          </cell>
          <cell r="H531" t="str">
            <v>NA</v>
          </cell>
          <cell r="I531" t="str">
            <v>NA</v>
          </cell>
          <cell r="J531" t="str">
            <v>NA</v>
          </cell>
          <cell r="K531" t="str">
            <v>NA</v>
          </cell>
          <cell r="L531" t="str">
            <v>NA</v>
          </cell>
          <cell r="M531" t="str">
            <v>NA</v>
          </cell>
          <cell r="N531" t="str">
            <v>NA</v>
          </cell>
          <cell r="O531" t="str">
            <v>NA</v>
          </cell>
          <cell r="P531" t="str">
            <v>NA</v>
          </cell>
          <cell r="Q531" t="str">
            <v>NA</v>
          </cell>
          <cell r="R531" t="str">
            <v>NA</v>
          </cell>
          <cell r="S531" t="str">
            <v>NA</v>
          </cell>
          <cell r="T531" t="str">
            <v>NA</v>
          </cell>
          <cell r="U531" t="str">
            <v>NA</v>
          </cell>
          <cell r="V531" t="str">
            <v>NA</v>
          </cell>
          <cell r="W531" t="str">
            <v>NA</v>
          </cell>
          <cell r="X531" t="str">
            <v>NA</v>
          </cell>
          <cell r="Y531" t="str">
            <v>NA</v>
          </cell>
          <cell r="Z531" t="str">
            <v>NA</v>
          </cell>
          <cell r="AA531" t="str">
            <v>NA</v>
          </cell>
          <cell r="AB531" t="str">
            <v>NA</v>
          </cell>
          <cell r="AC531" t="str">
            <v>NA</v>
          </cell>
          <cell r="AD531" t="str">
            <v>NA</v>
          </cell>
          <cell r="AE531" t="str">
            <v>NA</v>
          </cell>
          <cell r="AF531" t="str">
            <v>NA</v>
          </cell>
          <cell r="AG531" t="str">
            <v>NA</v>
          </cell>
          <cell r="AH531" t="str">
            <v>NA</v>
          </cell>
          <cell r="AI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0.05</v>
          </cell>
          <cell r="CD531">
            <v>0</v>
          </cell>
        </row>
        <row r="532">
          <cell r="B532" t="str">
            <v>AP007</v>
          </cell>
          <cell r="C532" t="str">
            <v>CAP14</v>
          </cell>
          <cell r="D532" t="str">
            <v>En Andén Granito</v>
          </cell>
          <cell r="E532" t="str">
            <v>m</v>
          </cell>
          <cell r="F532" t="str">
            <v>NA</v>
          </cell>
          <cell r="G532" t="str">
            <v>NA</v>
          </cell>
          <cell r="H532" t="str">
            <v>NA</v>
          </cell>
          <cell r="I532" t="str">
            <v>NA</v>
          </cell>
          <cell r="J532" t="str">
            <v>NA</v>
          </cell>
          <cell r="K532" t="str">
            <v>NA</v>
          </cell>
          <cell r="L532" t="str">
            <v>NA</v>
          </cell>
          <cell r="M532" t="str">
            <v>NA</v>
          </cell>
          <cell r="N532" t="str">
            <v>NA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 t="str">
            <v>NA</v>
          </cell>
          <cell r="T532" t="str">
            <v>NA</v>
          </cell>
          <cell r="U532" t="str">
            <v>NA</v>
          </cell>
          <cell r="V532" t="str">
            <v>NA</v>
          </cell>
          <cell r="W532" t="str">
            <v>NA</v>
          </cell>
          <cell r="X532" t="str">
            <v>NA</v>
          </cell>
          <cell r="Y532" t="str">
            <v>NA</v>
          </cell>
          <cell r="Z532" t="str">
            <v>NA</v>
          </cell>
          <cell r="AA532" t="str">
            <v>NA</v>
          </cell>
          <cell r="AB532" t="str">
            <v>NA</v>
          </cell>
          <cell r="AC532" t="str">
            <v>NA</v>
          </cell>
          <cell r="AD532" t="str">
            <v>NA</v>
          </cell>
          <cell r="AE532" t="str">
            <v>NA</v>
          </cell>
          <cell r="AF532" t="str">
            <v>NA</v>
          </cell>
          <cell r="AG532" t="str">
            <v>NA</v>
          </cell>
          <cell r="AH532" t="str">
            <v>NA</v>
          </cell>
          <cell r="AI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0.05</v>
          </cell>
          <cell r="CD532">
            <v>0</v>
          </cell>
        </row>
        <row r="533">
          <cell r="B533" t="str">
            <v>AP005</v>
          </cell>
          <cell r="C533" t="str">
            <v>CAP14</v>
          </cell>
          <cell r="D533" t="str">
            <v>En Andén ladrillo</v>
          </cell>
          <cell r="E533" t="str">
            <v>m</v>
          </cell>
          <cell r="F533" t="str">
            <v>NA</v>
          </cell>
          <cell r="G533" t="str">
            <v>NA</v>
          </cell>
          <cell r="H533" t="str">
            <v>NA</v>
          </cell>
          <cell r="I533" t="str">
            <v>NA</v>
          </cell>
          <cell r="J533" t="str">
            <v>NA</v>
          </cell>
          <cell r="K533" t="str">
            <v>NA</v>
          </cell>
          <cell r="L533" t="str">
            <v>NA</v>
          </cell>
          <cell r="M533" t="str">
            <v>NA</v>
          </cell>
          <cell r="N533" t="str">
            <v>NA</v>
          </cell>
          <cell r="O533" t="str">
            <v>NA</v>
          </cell>
          <cell r="P533" t="str">
            <v>NA</v>
          </cell>
          <cell r="Q533" t="str">
            <v>NA</v>
          </cell>
          <cell r="R533" t="str">
            <v>NA</v>
          </cell>
          <cell r="S533" t="str">
            <v>NA</v>
          </cell>
          <cell r="T533" t="str">
            <v>NA</v>
          </cell>
          <cell r="U533" t="str">
            <v>NA</v>
          </cell>
          <cell r="V533" t="str">
            <v>NA</v>
          </cell>
          <cell r="W533" t="str">
            <v>NA</v>
          </cell>
          <cell r="X533" t="str">
            <v>NA</v>
          </cell>
          <cell r="Y533" t="str">
            <v>NA</v>
          </cell>
          <cell r="Z533" t="str">
            <v>NA</v>
          </cell>
          <cell r="AA533" t="str">
            <v>NA</v>
          </cell>
          <cell r="AB533" t="str">
            <v>NA</v>
          </cell>
          <cell r="AC533" t="str">
            <v>NA</v>
          </cell>
          <cell r="AD533" t="str">
            <v>NA</v>
          </cell>
          <cell r="AE533" t="str">
            <v>NA</v>
          </cell>
          <cell r="AF533" t="str">
            <v>NA</v>
          </cell>
          <cell r="AG533" t="str">
            <v>NA</v>
          </cell>
          <cell r="AH533" t="str">
            <v>NA</v>
          </cell>
          <cell r="AI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0.05</v>
          </cell>
          <cell r="CD533">
            <v>0</v>
          </cell>
        </row>
        <row r="534">
          <cell r="B534" t="str">
            <v>AP006</v>
          </cell>
          <cell r="C534" t="str">
            <v>CAP14</v>
          </cell>
          <cell r="D534" t="str">
            <v>En Andén tablón</v>
          </cell>
          <cell r="E534" t="str">
            <v>m</v>
          </cell>
          <cell r="F534" t="str">
            <v>NA</v>
          </cell>
          <cell r="G534" t="str">
            <v>NA</v>
          </cell>
          <cell r="H534" t="str">
            <v>NA</v>
          </cell>
          <cell r="I534" t="str">
            <v>NA</v>
          </cell>
          <cell r="J534" t="str">
            <v>NA</v>
          </cell>
          <cell r="K534" t="str">
            <v>NA</v>
          </cell>
          <cell r="L534" t="str">
            <v>NA</v>
          </cell>
          <cell r="M534" t="str">
            <v>NA</v>
          </cell>
          <cell r="N534" t="str">
            <v>NA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 t="str">
            <v>NA</v>
          </cell>
          <cell r="T534" t="str">
            <v>NA</v>
          </cell>
          <cell r="U534" t="str">
            <v>NA</v>
          </cell>
          <cell r="V534" t="str">
            <v>NA</v>
          </cell>
          <cell r="W534" t="str">
            <v>NA</v>
          </cell>
          <cell r="X534" t="str">
            <v>NA</v>
          </cell>
          <cell r="Y534" t="str">
            <v>NA</v>
          </cell>
          <cell r="Z534" t="str">
            <v>NA</v>
          </cell>
          <cell r="AA534" t="str">
            <v>NA</v>
          </cell>
          <cell r="AB534" t="str">
            <v>NA</v>
          </cell>
          <cell r="AC534" t="str">
            <v>NA</v>
          </cell>
          <cell r="AD534" t="str">
            <v>NA</v>
          </cell>
          <cell r="AE534" t="str">
            <v>NA</v>
          </cell>
          <cell r="AF534" t="str">
            <v>NA</v>
          </cell>
          <cell r="AG534" t="str">
            <v>NA</v>
          </cell>
          <cell r="AH534" t="str">
            <v>NA</v>
          </cell>
          <cell r="AI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0.05</v>
          </cell>
          <cell r="CD534">
            <v>0</v>
          </cell>
        </row>
        <row r="535">
          <cell r="B535" t="str">
            <v>AP002</v>
          </cell>
          <cell r="C535" t="str">
            <v>CAP14</v>
          </cell>
          <cell r="D535" t="str">
            <v>En Calzada adoquinada</v>
          </cell>
          <cell r="E535" t="str">
            <v>m</v>
          </cell>
          <cell r="F535" t="str">
            <v>NA</v>
          </cell>
          <cell r="G535" t="str">
            <v>NA</v>
          </cell>
          <cell r="H535" t="str">
            <v>NA</v>
          </cell>
          <cell r="I535" t="str">
            <v>NA</v>
          </cell>
          <cell r="J535" t="str">
            <v>NA</v>
          </cell>
          <cell r="K535" t="str">
            <v>NA</v>
          </cell>
          <cell r="L535" t="str">
            <v>NA</v>
          </cell>
          <cell r="M535" t="str">
            <v>NA</v>
          </cell>
          <cell r="N535" t="str">
            <v>NA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 t="str">
            <v>NA</v>
          </cell>
          <cell r="T535" t="str">
            <v>NA</v>
          </cell>
          <cell r="U535" t="str">
            <v>NA</v>
          </cell>
          <cell r="V535" t="str">
            <v>NA</v>
          </cell>
          <cell r="W535" t="str">
            <v>NA</v>
          </cell>
          <cell r="X535" t="str">
            <v>NA</v>
          </cell>
          <cell r="Y535" t="str">
            <v>NA</v>
          </cell>
          <cell r="Z535" t="str">
            <v>NA</v>
          </cell>
          <cell r="AA535" t="str">
            <v>NA</v>
          </cell>
          <cell r="AB535" t="str">
            <v>NA</v>
          </cell>
          <cell r="AC535" t="str">
            <v>NA</v>
          </cell>
          <cell r="AD535" t="str">
            <v>NA</v>
          </cell>
          <cell r="AE535" t="str">
            <v>NA</v>
          </cell>
          <cell r="AF535" t="str">
            <v>NA</v>
          </cell>
          <cell r="AG535" t="str">
            <v>NA</v>
          </cell>
          <cell r="AH535" t="str">
            <v>NA</v>
          </cell>
          <cell r="AI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0.05</v>
          </cell>
          <cell r="CD535">
            <v>0</v>
          </cell>
        </row>
        <row r="536">
          <cell r="C536" t="str">
            <v>CAP14</v>
          </cell>
          <cell r="D536" t="str">
            <v>Para ducto de 1-1/2"  libre</v>
          </cell>
          <cell r="E536" t="str">
            <v>U</v>
          </cell>
          <cell r="F536" t="str">
            <v>MRD383</v>
          </cell>
          <cell r="G536" t="str">
            <v>NA</v>
          </cell>
          <cell r="H536" t="str">
            <v>NA</v>
          </cell>
          <cell r="I536" t="str">
            <v>NA</v>
          </cell>
          <cell r="J536" t="str">
            <v>NA</v>
          </cell>
          <cell r="K536" t="str">
            <v>NA</v>
          </cell>
          <cell r="L536" t="str">
            <v>NA</v>
          </cell>
          <cell r="M536">
            <v>1</v>
          </cell>
          <cell r="N536" t="str">
            <v>NA</v>
          </cell>
          <cell r="O536" t="str">
            <v>NA</v>
          </cell>
          <cell r="P536" t="str">
            <v>NA</v>
          </cell>
          <cell r="Q536" t="str">
            <v>NA</v>
          </cell>
          <cell r="R536" t="str">
            <v>NA</v>
          </cell>
          <cell r="S536" t="str">
            <v>NA</v>
          </cell>
          <cell r="T536" t="str">
            <v>CEC005</v>
          </cell>
          <cell r="U536" t="str">
            <v>NA</v>
          </cell>
          <cell r="V536" t="str">
            <v>NA</v>
          </cell>
          <cell r="W536" t="str">
            <v>NA</v>
          </cell>
          <cell r="X536" t="str">
            <v>NA</v>
          </cell>
          <cell r="Y536" t="str">
            <v>CMC005</v>
          </cell>
          <cell r="Z536" t="str">
            <v>NA</v>
          </cell>
          <cell r="AA536" t="str">
            <v>NA</v>
          </cell>
          <cell r="AB536" t="str">
            <v>NA</v>
          </cell>
          <cell r="AC536" t="str">
            <v>NA</v>
          </cell>
          <cell r="AD536">
            <v>1</v>
          </cell>
          <cell r="AE536" t="str">
            <v>NA</v>
          </cell>
          <cell r="AF536" t="str">
            <v>NA</v>
          </cell>
          <cell r="AG536" t="str">
            <v>NA</v>
          </cell>
          <cell r="AH536" t="str">
            <v>NA</v>
          </cell>
          <cell r="AI536">
            <v>1000</v>
          </cell>
          <cell r="AJ536">
            <v>1000</v>
          </cell>
          <cell r="AO536">
            <v>3261</v>
          </cell>
          <cell r="AP536">
            <v>3000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3000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3150</v>
          </cell>
          <cell r="BE536">
            <v>4261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4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4</v>
          </cell>
          <cell r="BP536">
            <v>106852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107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107</v>
          </cell>
          <cell r="CA536">
            <v>4</v>
          </cell>
          <cell r="CB536">
            <v>111</v>
          </cell>
          <cell r="CC536">
            <v>0.05</v>
          </cell>
          <cell r="CD536">
            <v>3261</v>
          </cell>
        </row>
        <row r="537">
          <cell r="B537" t="str">
            <v>H1F01</v>
          </cell>
          <cell r="C537" t="str">
            <v>CAP14</v>
          </cell>
          <cell r="D537" t="str">
            <v>Poste Final (8 metros)</v>
          </cell>
          <cell r="E537" t="str">
            <v>U</v>
          </cell>
          <cell r="F537" t="str">
            <v>MRD007</v>
          </cell>
          <cell r="G537" t="str">
            <v>MRD230</v>
          </cell>
          <cell r="H537" t="str">
            <v>NA</v>
          </cell>
          <cell r="I537" t="str">
            <v>NA</v>
          </cell>
          <cell r="J537" t="str">
            <v>NA</v>
          </cell>
          <cell r="K537" t="str">
            <v>NA</v>
          </cell>
          <cell r="L537" t="str">
            <v>NA</v>
          </cell>
          <cell r="M537">
            <v>1</v>
          </cell>
          <cell r="N537">
            <v>1</v>
          </cell>
          <cell r="O537" t="str">
            <v>NA</v>
          </cell>
          <cell r="P537" t="str">
            <v>NA</v>
          </cell>
          <cell r="Q537" t="str">
            <v>NA</v>
          </cell>
          <cell r="R537" t="str">
            <v>NA</v>
          </cell>
          <cell r="S537" t="str">
            <v>NA</v>
          </cell>
          <cell r="T537" t="str">
            <v>CER007</v>
          </cell>
          <cell r="U537" t="str">
            <v>NA</v>
          </cell>
          <cell r="V537" t="str">
            <v>NA</v>
          </cell>
          <cell r="W537" t="str">
            <v>NA</v>
          </cell>
          <cell r="X537" t="str">
            <v>NA</v>
          </cell>
          <cell r="Y537" t="str">
            <v>CMC017</v>
          </cell>
          <cell r="Z537" t="str">
            <v>NA</v>
          </cell>
          <cell r="AA537" t="str">
            <v>NA</v>
          </cell>
          <cell r="AB537" t="str">
            <v>NA</v>
          </cell>
          <cell r="AC537" t="str">
            <v>NA</v>
          </cell>
          <cell r="AD537">
            <v>1</v>
          </cell>
          <cell r="AE537" t="str">
            <v>NA</v>
          </cell>
          <cell r="AF537" t="str">
            <v>NA</v>
          </cell>
          <cell r="AG537" t="str">
            <v>NA</v>
          </cell>
          <cell r="AH537" t="str">
            <v>NA</v>
          </cell>
          <cell r="AI537">
            <v>100</v>
          </cell>
          <cell r="AJ537">
            <v>100</v>
          </cell>
          <cell r="AO537">
            <v>11649</v>
          </cell>
          <cell r="AP537">
            <v>5800</v>
          </cell>
          <cell r="AQ537">
            <v>4200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5800</v>
          </cell>
          <cell r="AX537">
            <v>4200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10000</v>
          </cell>
          <cell r="BE537">
            <v>20418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204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204</v>
          </cell>
          <cell r="BP537">
            <v>144513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1445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1445</v>
          </cell>
          <cell r="CA537">
            <v>204</v>
          </cell>
          <cell r="CB537">
            <v>1649</v>
          </cell>
          <cell r="CD537">
            <v>11649</v>
          </cell>
        </row>
        <row r="538">
          <cell r="B538" t="str">
            <v>SE001</v>
          </cell>
          <cell r="C538" t="str">
            <v>CAP15</v>
          </cell>
          <cell r="D538" t="str">
            <v>Bloque de  10 pares</v>
          </cell>
          <cell r="E538" t="str">
            <v>U</v>
          </cell>
          <cell r="F538" t="str">
            <v>MRD221</v>
          </cell>
          <cell r="G538" t="str">
            <v>MRD216</v>
          </cell>
          <cell r="H538" t="str">
            <v>NA</v>
          </cell>
          <cell r="I538" t="str">
            <v>NA</v>
          </cell>
          <cell r="J538" t="str">
            <v>NA</v>
          </cell>
          <cell r="K538" t="str">
            <v>NA</v>
          </cell>
          <cell r="L538" t="str">
            <v>NA</v>
          </cell>
          <cell r="M538">
            <v>1</v>
          </cell>
          <cell r="N538">
            <v>0.02</v>
          </cell>
          <cell r="O538" t="str">
            <v>NA</v>
          </cell>
          <cell r="P538" t="str">
            <v>NA</v>
          </cell>
          <cell r="Q538" t="str">
            <v>NA</v>
          </cell>
          <cell r="R538" t="str">
            <v>NA</v>
          </cell>
          <cell r="S538" t="str">
            <v>NA</v>
          </cell>
          <cell r="T538" t="str">
            <v>CER007</v>
          </cell>
          <cell r="U538" t="str">
            <v>CER011</v>
          </cell>
          <cell r="V538" t="str">
            <v>NA</v>
          </cell>
          <cell r="W538" t="str">
            <v>NA</v>
          </cell>
          <cell r="X538" t="str">
            <v>NA</v>
          </cell>
          <cell r="Y538" t="str">
            <v>CMC017</v>
          </cell>
          <cell r="Z538" t="str">
            <v>CMC015</v>
          </cell>
          <cell r="AA538" t="str">
            <v>NA</v>
          </cell>
          <cell r="AB538" t="str">
            <v>NA</v>
          </cell>
          <cell r="AC538" t="str">
            <v>NA</v>
          </cell>
          <cell r="AD538">
            <v>0.56000000000000005</v>
          </cell>
          <cell r="AE538">
            <v>1</v>
          </cell>
          <cell r="AF538" t="str">
            <v>NA</v>
          </cell>
          <cell r="AG538" t="str">
            <v>NA</v>
          </cell>
          <cell r="AH538" t="str">
            <v>NA</v>
          </cell>
          <cell r="AI538">
            <v>25</v>
          </cell>
          <cell r="AJ538">
            <v>45</v>
          </cell>
          <cell r="AK538">
            <v>25</v>
          </cell>
          <cell r="AO538">
            <v>37356</v>
          </cell>
          <cell r="AP538">
            <v>24139</v>
          </cell>
          <cell r="AQ538">
            <v>16100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24139</v>
          </cell>
          <cell r="AX538">
            <v>322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25684</v>
          </cell>
          <cell r="BE538">
            <v>20418</v>
          </cell>
          <cell r="BF538">
            <v>19028</v>
          </cell>
          <cell r="BG538">
            <v>0</v>
          </cell>
          <cell r="BH538">
            <v>0</v>
          </cell>
          <cell r="BI538">
            <v>0</v>
          </cell>
          <cell r="BJ538">
            <v>457</v>
          </cell>
          <cell r="BK538">
            <v>761</v>
          </cell>
          <cell r="BL538">
            <v>0</v>
          </cell>
          <cell r="BM538">
            <v>0</v>
          </cell>
          <cell r="BN538">
            <v>0</v>
          </cell>
          <cell r="BO538">
            <v>1218</v>
          </cell>
          <cell r="BP538">
            <v>144513</v>
          </cell>
          <cell r="BQ538">
            <v>180437</v>
          </cell>
          <cell r="BR538">
            <v>0</v>
          </cell>
          <cell r="BS538">
            <v>0</v>
          </cell>
          <cell r="BT538">
            <v>0</v>
          </cell>
          <cell r="BU538">
            <v>3237</v>
          </cell>
          <cell r="BV538">
            <v>7217</v>
          </cell>
          <cell r="BW538">
            <v>0</v>
          </cell>
          <cell r="BX538">
            <v>0</v>
          </cell>
          <cell r="BY538">
            <v>0</v>
          </cell>
          <cell r="BZ538">
            <v>10454</v>
          </cell>
          <cell r="CA538">
            <v>1218</v>
          </cell>
          <cell r="CB538">
            <v>11672</v>
          </cell>
          <cell r="CC538">
            <v>0.05</v>
          </cell>
          <cell r="CD538">
            <v>37356</v>
          </cell>
        </row>
        <row r="539">
          <cell r="B539" t="str">
            <v>SE007</v>
          </cell>
          <cell r="C539" t="str">
            <v>CAP15</v>
          </cell>
          <cell r="D539" t="str">
            <v>Bloque de  100 pares</v>
          </cell>
          <cell r="E539" t="str">
            <v>U</v>
          </cell>
          <cell r="F539" t="str">
            <v>MRD227</v>
          </cell>
          <cell r="G539" t="str">
            <v>MRD216</v>
          </cell>
          <cell r="H539" t="str">
            <v>NA</v>
          </cell>
          <cell r="I539" t="str">
            <v>NA</v>
          </cell>
          <cell r="J539" t="str">
            <v>NA</v>
          </cell>
          <cell r="K539" t="str">
            <v>NA</v>
          </cell>
          <cell r="L539" t="str">
            <v>NA</v>
          </cell>
          <cell r="M539">
            <v>1</v>
          </cell>
          <cell r="N539">
            <v>0.2</v>
          </cell>
          <cell r="O539" t="str">
            <v>NA</v>
          </cell>
          <cell r="P539" t="str">
            <v>NA</v>
          </cell>
          <cell r="Q539" t="str">
            <v>NA</v>
          </cell>
          <cell r="R539" t="str">
            <v>NA</v>
          </cell>
          <cell r="S539" t="str">
            <v>NA</v>
          </cell>
          <cell r="T539" t="str">
            <v>CER007</v>
          </cell>
          <cell r="U539" t="str">
            <v>CER011</v>
          </cell>
          <cell r="V539" t="str">
            <v>NA</v>
          </cell>
          <cell r="W539" t="str">
            <v>NA</v>
          </cell>
          <cell r="X539" t="str">
            <v>NA</v>
          </cell>
          <cell r="Y539" t="str">
            <v>CMC017</v>
          </cell>
          <cell r="Z539" t="str">
            <v>CMC015</v>
          </cell>
          <cell r="AA539" t="str">
            <v>NA</v>
          </cell>
          <cell r="AB539" t="str">
            <v>NA</v>
          </cell>
          <cell r="AC539" t="str">
            <v>NA</v>
          </cell>
          <cell r="AD539">
            <v>0.1</v>
          </cell>
          <cell r="AE539">
            <v>1</v>
          </cell>
          <cell r="AF539" t="str">
            <v>NA</v>
          </cell>
          <cell r="AG539" t="str">
            <v>NA</v>
          </cell>
          <cell r="AH539" t="str">
            <v>NA</v>
          </cell>
          <cell r="AI539">
            <v>4.5</v>
          </cell>
          <cell r="AJ539">
            <v>45</v>
          </cell>
          <cell r="AK539">
            <v>4.5</v>
          </cell>
          <cell r="AO539">
            <v>198565</v>
          </cell>
          <cell r="AP539">
            <v>140185</v>
          </cell>
          <cell r="AQ539">
            <v>16100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140185</v>
          </cell>
          <cell r="AX539">
            <v>3220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150575</v>
          </cell>
          <cell r="BE539">
            <v>20418</v>
          </cell>
          <cell r="BF539">
            <v>19028</v>
          </cell>
          <cell r="BG539">
            <v>0</v>
          </cell>
          <cell r="BH539">
            <v>0</v>
          </cell>
          <cell r="BI539">
            <v>0</v>
          </cell>
          <cell r="BJ539">
            <v>454</v>
          </cell>
          <cell r="BK539">
            <v>4228</v>
          </cell>
          <cell r="BL539">
            <v>0</v>
          </cell>
          <cell r="BM539">
            <v>0</v>
          </cell>
          <cell r="BN539">
            <v>0</v>
          </cell>
          <cell r="BO539">
            <v>4682</v>
          </cell>
          <cell r="BP539">
            <v>144513</v>
          </cell>
          <cell r="BQ539">
            <v>180437</v>
          </cell>
          <cell r="BR539">
            <v>0</v>
          </cell>
          <cell r="BS539">
            <v>0</v>
          </cell>
          <cell r="BT539">
            <v>0</v>
          </cell>
          <cell r="BU539">
            <v>3211</v>
          </cell>
          <cell r="BV539">
            <v>40097</v>
          </cell>
          <cell r="BW539">
            <v>0</v>
          </cell>
          <cell r="BX539">
            <v>0</v>
          </cell>
          <cell r="BY539">
            <v>0</v>
          </cell>
          <cell r="BZ539">
            <v>43308</v>
          </cell>
          <cell r="CA539">
            <v>4682</v>
          </cell>
          <cell r="CB539">
            <v>47990</v>
          </cell>
          <cell r="CC539">
            <v>0.05</v>
          </cell>
          <cell r="CD539">
            <v>198565</v>
          </cell>
        </row>
        <row r="540">
          <cell r="B540" t="str">
            <v>SE003</v>
          </cell>
          <cell r="C540" t="str">
            <v>CAP15</v>
          </cell>
          <cell r="D540" t="str">
            <v>Bloque de  30 pares</v>
          </cell>
          <cell r="E540" t="str">
            <v>U</v>
          </cell>
          <cell r="F540" t="str">
            <v>MRD223</v>
          </cell>
          <cell r="G540" t="str">
            <v>MRD216</v>
          </cell>
          <cell r="H540" t="str">
            <v>NA</v>
          </cell>
          <cell r="I540" t="str">
            <v>NA</v>
          </cell>
          <cell r="J540" t="str">
            <v>NA</v>
          </cell>
          <cell r="K540" t="str">
            <v>NA</v>
          </cell>
          <cell r="L540" t="str">
            <v>NA</v>
          </cell>
          <cell r="M540">
            <v>1</v>
          </cell>
          <cell r="N540">
            <v>0.06</v>
          </cell>
          <cell r="O540" t="str">
            <v>NA</v>
          </cell>
          <cell r="P540" t="str">
            <v>NA</v>
          </cell>
          <cell r="Q540" t="str">
            <v>NA</v>
          </cell>
          <cell r="R540" t="str">
            <v>NA</v>
          </cell>
          <cell r="S540" t="str">
            <v>NA</v>
          </cell>
          <cell r="T540" t="str">
            <v>CER007</v>
          </cell>
          <cell r="U540" t="str">
            <v>CER011</v>
          </cell>
          <cell r="V540" t="str">
            <v>NA</v>
          </cell>
          <cell r="W540" t="str">
            <v>NA</v>
          </cell>
          <cell r="X540" t="str">
            <v>NA</v>
          </cell>
          <cell r="Y540" t="str">
            <v>CMC017</v>
          </cell>
          <cell r="Z540" t="str">
            <v>CMC015</v>
          </cell>
          <cell r="AA540" t="str">
            <v>NA</v>
          </cell>
          <cell r="AB540" t="str">
            <v>NA</v>
          </cell>
          <cell r="AC540" t="str">
            <v>NA</v>
          </cell>
          <cell r="AD540">
            <v>0.22</v>
          </cell>
          <cell r="AE540">
            <v>1</v>
          </cell>
          <cell r="AF540" t="str">
            <v>NA</v>
          </cell>
          <cell r="AG540" t="str">
            <v>NA</v>
          </cell>
          <cell r="AH540" t="str">
            <v>NA</v>
          </cell>
          <cell r="AI540">
            <v>10</v>
          </cell>
          <cell r="AJ540">
            <v>45</v>
          </cell>
          <cell r="AK540">
            <v>10</v>
          </cell>
          <cell r="AO540">
            <v>66248</v>
          </cell>
          <cell r="AP540">
            <v>39675</v>
          </cell>
          <cell r="AQ540">
            <v>16100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39675</v>
          </cell>
          <cell r="AX540">
            <v>966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42673</v>
          </cell>
          <cell r="BE540">
            <v>20418</v>
          </cell>
          <cell r="BF540">
            <v>19028</v>
          </cell>
          <cell r="BG540">
            <v>0</v>
          </cell>
          <cell r="BH540">
            <v>0</v>
          </cell>
          <cell r="BI540">
            <v>0</v>
          </cell>
          <cell r="BJ540">
            <v>449</v>
          </cell>
          <cell r="BK540">
            <v>1903</v>
          </cell>
          <cell r="BL540">
            <v>0</v>
          </cell>
          <cell r="BM540">
            <v>0</v>
          </cell>
          <cell r="BN540">
            <v>0</v>
          </cell>
          <cell r="BO540">
            <v>2352</v>
          </cell>
          <cell r="BP540">
            <v>144513</v>
          </cell>
          <cell r="BQ540">
            <v>180437</v>
          </cell>
          <cell r="BR540">
            <v>0</v>
          </cell>
          <cell r="BS540">
            <v>0</v>
          </cell>
          <cell r="BT540">
            <v>0</v>
          </cell>
          <cell r="BU540">
            <v>3179</v>
          </cell>
          <cell r="BV540">
            <v>18044</v>
          </cell>
          <cell r="BW540">
            <v>0</v>
          </cell>
          <cell r="BX540">
            <v>0</v>
          </cell>
          <cell r="BY540">
            <v>0</v>
          </cell>
          <cell r="BZ540">
            <v>21223</v>
          </cell>
          <cell r="CA540">
            <v>2352</v>
          </cell>
          <cell r="CB540">
            <v>23575</v>
          </cell>
          <cell r="CC540">
            <v>0.05</v>
          </cell>
          <cell r="CD540">
            <v>66248</v>
          </cell>
        </row>
        <row r="541">
          <cell r="B541" t="str">
            <v>SE004</v>
          </cell>
          <cell r="C541" t="str">
            <v>CAP15</v>
          </cell>
          <cell r="D541" t="str">
            <v>Bloque de  40 pares</v>
          </cell>
          <cell r="E541" t="str">
            <v>U</v>
          </cell>
          <cell r="F541" t="str">
            <v>MRD224</v>
          </cell>
          <cell r="G541" t="str">
            <v>MRD216</v>
          </cell>
          <cell r="H541" t="str">
            <v>NA</v>
          </cell>
          <cell r="I541" t="str">
            <v>NA</v>
          </cell>
          <cell r="J541" t="str">
            <v>NA</v>
          </cell>
          <cell r="K541" t="str">
            <v>NA</v>
          </cell>
          <cell r="L541" t="str">
            <v>NA</v>
          </cell>
          <cell r="M541">
            <v>1</v>
          </cell>
          <cell r="N541">
            <v>0.08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 t="str">
            <v>NA</v>
          </cell>
          <cell r="T541" t="str">
            <v>CER007</v>
          </cell>
          <cell r="U541" t="str">
            <v>CER011</v>
          </cell>
          <cell r="V541" t="str">
            <v>NA</v>
          </cell>
          <cell r="W541" t="str">
            <v>NA</v>
          </cell>
          <cell r="X541" t="str">
            <v>NA</v>
          </cell>
          <cell r="Y541" t="str">
            <v>CMC017</v>
          </cell>
          <cell r="Z541" t="str">
            <v>CMC015</v>
          </cell>
          <cell r="AA541" t="str">
            <v>NA</v>
          </cell>
          <cell r="AB541" t="str">
            <v>NA</v>
          </cell>
          <cell r="AC541" t="str">
            <v>NA</v>
          </cell>
          <cell r="AD541">
            <v>0.16</v>
          </cell>
          <cell r="AE541">
            <v>1</v>
          </cell>
          <cell r="AF541" t="str">
            <v>NA</v>
          </cell>
          <cell r="AG541" t="str">
            <v>NA</v>
          </cell>
          <cell r="AH541" t="str">
            <v>NA</v>
          </cell>
          <cell r="AI541">
            <v>7</v>
          </cell>
          <cell r="AJ541">
            <v>45</v>
          </cell>
          <cell r="AK541">
            <v>7</v>
          </cell>
          <cell r="AO541">
            <v>98822</v>
          </cell>
          <cell r="AP541">
            <v>62100</v>
          </cell>
          <cell r="AQ541">
            <v>16100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62100</v>
          </cell>
          <cell r="AX541">
            <v>1288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66557</v>
          </cell>
          <cell r="BE541">
            <v>20418</v>
          </cell>
          <cell r="BF541">
            <v>19028</v>
          </cell>
          <cell r="BG541">
            <v>0</v>
          </cell>
          <cell r="BH541">
            <v>0</v>
          </cell>
          <cell r="BI541">
            <v>0</v>
          </cell>
          <cell r="BJ541">
            <v>467</v>
          </cell>
          <cell r="BK541">
            <v>2718</v>
          </cell>
          <cell r="BL541">
            <v>0</v>
          </cell>
          <cell r="BM541">
            <v>0</v>
          </cell>
          <cell r="BN541">
            <v>0</v>
          </cell>
          <cell r="BO541">
            <v>3185</v>
          </cell>
          <cell r="BP541">
            <v>144513</v>
          </cell>
          <cell r="BQ541">
            <v>180437</v>
          </cell>
          <cell r="BR541">
            <v>0</v>
          </cell>
          <cell r="BS541">
            <v>0</v>
          </cell>
          <cell r="BT541">
            <v>0</v>
          </cell>
          <cell r="BU541">
            <v>3303</v>
          </cell>
          <cell r="BV541">
            <v>25777</v>
          </cell>
          <cell r="BW541">
            <v>0</v>
          </cell>
          <cell r="BX541">
            <v>0</v>
          </cell>
          <cell r="BY541">
            <v>0</v>
          </cell>
          <cell r="BZ541">
            <v>29080</v>
          </cell>
          <cell r="CA541">
            <v>3185</v>
          </cell>
          <cell r="CB541">
            <v>32265</v>
          </cell>
          <cell r="CC541">
            <v>0.05</v>
          </cell>
          <cell r="CD541">
            <v>98822</v>
          </cell>
        </row>
        <row r="542">
          <cell r="B542" t="str">
            <v>SE006</v>
          </cell>
          <cell r="C542" t="str">
            <v>CAP15</v>
          </cell>
          <cell r="D542" t="str">
            <v>Bloque de  70 pares</v>
          </cell>
          <cell r="E542" t="str">
            <v>U</v>
          </cell>
          <cell r="F542" t="str">
            <v>MRD226</v>
          </cell>
          <cell r="G542" t="str">
            <v>MRD216</v>
          </cell>
          <cell r="H542" t="str">
            <v>NA</v>
          </cell>
          <cell r="I542" t="str">
            <v>NA</v>
          </cell>
          <cell r="J542" t="str">
            <v>NA</v>
          </cell>
          <cell r="K542" t="str">
            <v>NA</v>
          </cell>
          <cell r="L542" t="str">
            <v>NA</v>
          </cell>
          <cell r="M542">
            <v>1</v>
          </cell>
          <cell r="N542">
            <v>1.4</v>
          </cell>
          <cell r="O542" t="str">
            <v>NA</v>
          </cell>
          <cell r="P542" t="str">
            <v>NA</v>
          </cell>
          <cell r="Q542" t="str">
            <v>NA</v>
          </cell>
          <cell r="R542" t="str">
            <v>NA</v>
          </cell>
          <cell r="S542" t="str">
            <v>NA</v>
          </cell>
          <cell r="T542" t="str">
            <v>CER007</v>
          </cell>
          <cell r="U542" t="str">
            <v>CER011</v>
          </cell>
          <cell r="V542" t="str">
            <v>NA</v>
          </cell>
          <cell r="W542" t="str">
            <v>NA</v>
          </cell>
          <cell r="X542" t="str">
            <v>NA</v>
          </cell>
          <cell r="Y542" t="str">
            <v>CMC017</v>
          </cell>
          <cell r="Z542" t="str">
            <v>CMC015</v>
          </cell>
          <cell r="AA542" t="str">
            <v>NA</v>
          </cell>
          <cell r="AB542" t="str">
            <v>NA</v>
          </cell>
          <cell r="AC542" t="str">
            <v>NA</v>
          </cell>
          <cell r="AD542">
            <v>0.11</v>
          </cell>
          <cell r="AE542">
            <v>1</v>
          </cell>
          <cell r="AF542" t="str">
            <v>NA</v>
          </cell>
          <cell r="AG542" t="str">
            <v>NA</v>
          </cell>
          <cell r="AH542" t="str">
            <v>NA</v>
          </cell>
          <cell r="AI542">
            <v>5</v>
          </cell>
          <cell r="AJ542">
            <v>45</v>
          </cell>
          <cell r="AK542">
            <v>5</v>
          </cell>
          <cell r="AO542">
            <v>185765</v>
          </cell>
          <cell r="AP542">
            <v>112930</v>
          </cell>
          <cell r="AQ542">
            <v>16100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112930</v>
          </cell>
          <cell r="AX542">
            <v>22540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142244</v>
          </cell>
          <cell r="BE542">
            <v>20418</v>
          </cell>
          <cell r="BF542">
            <v>19028</v>
          </cell>
          <cell r="BG542">
            <v>0</v>
          </cell>
          <cell r="BH542">
            <v>0</v>
          </cell>
          <cell r="BI542">
            <v>0</v>
          </cell>
          <cell r="BJ542">
            <v>449</v>
          </cell>
          <cell r="BK542">
            <v>3806</v>
          </cell>
          <cell r="BL542">
            <v>0</v>
          </cell>
          <cell r="BM542">
            <v>0</v>
          </cell>
          <cell r="BN542">
            <v>0</v>
          </cell>
          <cell r="BO542">
            <v>4255</v>
          </cell>
          <cell r="BP542">
            <v>144513</v>
          </cell>
          <cell r="BQ542">
            <v>180437</v>
          </cell>
          <cell r="BR542">
            <v>0</v>
          </cell>
          <cell r="BS542">
            <v>0</v>
          </cell>
          <cell r="BT542">
            <v>0</v>
          </cell>
          <cell r="BU542">
            <v>3179</v>
          </cell>
          <cell r="BV542">
            <v>36087</v>
          </cell>
          <cell r="BW542">
            <v>0</v>
          </cell>
          <cell r="BX542">
            <v>0</v>
          </cell>
          <cell r="BY542">
            <v>0</v>
          </cell>
          <cell r="BZ542">
            <v>39266</v>
          </cell>
          <cell r="CA542">
            <v>4255</v>
          </cell>
          <cell r="CB542">
            <v>43521</v>
          </cell>
          <cell r="CC542">
            <v>0.05</v>
          </cell>
          <cell r="CD542">
            <v>185765</v>
          </cell>
        </row>
        <row r="543">
          <cell r="B543" t="str">
            <v>SE002</v>
          </cell>
          <cell r="C543" t="str">
            <v>CAP15</v>
          </cell>
          <cell r="D543" t="str">
            <v>Bloque de 10 - 20 pares</v>
          </cell>
          <cell r="E543" t="str">
            <v>U</v>
          </cell>
          <cell r="F543" t="str">
            <v>MRD222</v>
          </cell>
          <cell r="G543" t="str">
            <v>MRD216</v>
          </cell>
          <cell r="H543" t="str">
            <v>NA</v>
          </cell>
          <cell r="I543" t="str">
            <v>NA</v>
          </cell>
          <cell r="J543" t="str">
            <v>NA</v>
          </cell>
          <cell r="K543" t="str">
            <v>NA</v>
          </cell>
          <cell r="L543" t="str">
            <v>NA</v>
          </cell>
          <cell r="M543">
            <v>1</v>
          </cell>
          <cell r="N543">
            <v>0.04</v>
          </cell>
          <cell r="O543" t="str">
            <v>NA</v>
          </cell>
          <cell r="P543" t="str">
            <v>NA</v>
          </cell>
          <cell r="Q543" t="str">
            <v>NA</v>
          </cell>
          <cell r="R543" t="str">
            <v>NA</v>
          </cell>
          <cell r="S543" t="str">
            <v>NA</v>
          </cell>
          <cell r="T543" t="str">
            <v>CER007</v>
          </cell>
          <cell r="U543" t="str">
            <v>CER011</v>
          </cell>
          <cell r="V543" t="str">
            <v>NA</v>
          </cell>
          <cell r="W543" t="str">
            <v>NA</v>
          </cell>
          <cell r="X543" t="str">
            <v>NA</v>
          </cell>
          <cell r="Y543" t="str">
            <v>CMC017</v>
          </cell>
          <cell r="Z543" t="str">
            <v>CMC015</v>
          </cell>
          <cell r="AA543" t="str">
            <v>NA</v>
          </cell>
          <cell r="AB543" t="str">
            <v>NA</v>
          </cell>
          <cell r="AC543" t="str">
            <v>NA</v>
          </cell>
          <cell r="AD543">
            <v>0.33</v>
          </cell>
          <cell r="AE543">
            <v>1</v>
          </cell>
          <cell r="AF543" t="str">
            <v>NA</v>
          </cell>
          <cell r="AG543" t="str">
            <v>NA</v>
          </cell>
          <cell r="AH543" t="str">
            <v>NA</v>
          </cell>
          <cell r="AI543">
            <v>15</v>
          </cell>
          <cell r="AJ543">
            <v>45</v>
          </cell>
          <cell r="AK543">
            <v>15</v>
          </cell>
          <cell r="AO543">
            <v>56448</v>
          </cell>
          <cell r="AP543">
            <v>36996</v>
          </cell>
          <cell r="AQ543">
            <v>16100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36996</v>
          </cell>
          <cell r="AX543">
            <v>644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39522</v>
          </cell>
          <cell r="BE543">
            <v>20418</v>
          </cell>
          <cell r="BF543">
            <v>19028</v>
          </cell>
          <cell r="BG543">
            <v>0</v>
          </cell>
          <cell r="BH543">
            <v>0</v>
          </cell>
          <cell r="BI543">
            <v>0</v>
          </cell>
          <cell r="BJ543">
            <v>449</v>
          </cell>
          <cell r="BK543">
            <v>1269</v>
          </cell>
          <cell r="BL543">
            <v>0</v>
          </cell>
          <cell r="BM543">
            <v>0</v>
          </cell>
          <cell r="BN543">
            <v>0</v>
          </cell>
          <cell r="BO543">
            <v>1718</v>
          </cell>
          <cell r="BP543">
            <v>144513</v>
          </cell>
          <cell r="BQ543">
            <v>180437</v>
          </cell>
          <cell r="BR543">
            <v>0</v>
          </cell>
          <cell r="BS543">
            <v>0</v>
          </cell>
          <cell r="BT543">
            <v>0</v>
          </cell>
          <cell r="BU543">
            <v>3179</v>
          </cell>
          <cell r="BV543">
            <v>12029</v>
          </cell>
          <cell r="BW543">
            <v>0</v>
          </cell>
          <cell r="BX543">
            <v>0</v>
          </cell>
          <cell r="BY543">
            <v>0</v>
          </cell>
          <cell r="BZ543">
            <v>15208</v>
          </cell>
          <cell r="CA543">
            <v>1718</v>
          </cell>
          <cell r="CB543">
            <v>16926</v>
          </cell>
          <cell r="CC543">
            <v>0.05</v>
          </cell>
          <cell r="CD543">
            <v>56448</v>
          </cell>
        </row>
        <row r="544">
          <cell r="B544" t="str">
            <v>SE005</v>
          </cell>
          <cell r="C544" t="str">
            <v>CAP15</v>
          </cell>
          <cell r="D544" t="str">
            <v>Bloque de 30 - 100 pares</v>
          </cell>
          <cell r="E544" t="str">
            <v>U</v>
          </cell>
          <cell r="F544" t="str">
            <v>MRD225</v>
          </cell>
          <cell r="G544" t="str">
            <v>MRD216</v>
          </cell>
          <cell r="H544" t="str">
            <v>NA</v>
          </cell>
          <cell r="I544" t="str">
            <v>NA</v>
          </cell>
          <cell r="J544" t="str">
            <v>NA</v>
          </cell>
          <cell r="K544" t="str">
            <v>NA</v>
          </cell>
          <cell r="L544" t="str">
            <v>NA</v>
          </cell>
          <cell r="M544">
            <v>1</v>
          </cell>
          <cell r="N544">
            <v>0.1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 t="str">
            <v>NA</v>
          </cell>
          <cell r="T544" t="str">
            <v>CER007</v>
          </cell>
          <cell r="U544" t="str">
            <v>CER011</v>
          </cell>
          <cell r="V544" t="str">
            <v>NA</v>
          </cell>
          <cell r="W544" t="str">
            <v>NA</v>
          </cell>
          <cell r="X544" t="str">
            <v>NA</v>
          </cell>
          <cell r="Y544" t="str">
            <v>CMC017</v>
          </cell>
          <cell r="Z544" t="str">
            <v>CMC015</v>
          </cell>
          <cell r="AA544" t="str">
            <v>NA</v>
          </cell>
          <cell r="AB544" t="str">
            <v>NA</v>
          </cell>
          <cell r="AC544" t="str">
            <v>NA</v>
          </cell>
          <cell r="AD544">
            <v>0.13</v>
          </cell>
          <cell r="AE544">
            <v>1</v>
          </cell>
          <cell r="AF544" t="str">
            <v>NA</v>
          </cell>
          <cell r="AG544" t="str">
            <v>NA</v>
          </cell>
          <cell r="AH544" t="str">
            <v>NA</v>
          </cell>
          <cell r="AI544">
            <v>6</v>
          </cell>
          <cell r="AJ544">
            <v>45</v>
          </cell>
          <cell r="AK544">
            <v>6</v>
          </cell>
          <cell r="AO544">
            <v>128466</v>
          </cell>
          <cell r="AP544">
            <v>85675</v>
          </cell>
          <cell r="AQ544">
            <v>16100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85675</v>
          </cell>
          <cell r="AX544">
            <v>1610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91649</v>
          </cell>
          <cell r="BE544">
            <v>20418</v>
          </cell>
          <cell r="BF544">
            <v>19028</v>
          </cell>
          <cell r="BG544">
            <v>0</v>
          </cell>
          <cell r="BH544">
            <v>0</v>
          </cell>
          <cell r="BI544">
            <v>0</v>
          </cell>
          <cell r="BJ544">
            <v>442</v>
          </cell>
          <cell r="BK544">
            <v>3171</v>
          </cell>
          <cell r="BL544">
            <v>0</v>
          </cell>
          <cell r="BM544">
            <v>0</v>
          </cell>
          <cell r="BN544">
            <v>0</v>
          </cell>
          <cell r="BO544">
            <v>3613</v>
          </cell>
          <cell r="BP544">
            <v>144513</v>
          </cell>
          <cell r="BQ544">
            <v>180437</v>
          </cell>
          <cell r="BR544">
            <v>0</v>
          </cell>
          <cell r="BS544">
            <v>0</v>
          </cell>
          <cell r="BT544">
            <v>0</v>
          </cell>
          <cell r="BU544">
            <v>3131</v>
          </cell>
          <cell r="BV544">
            <v>30073</v>
          </cell>
          <cell r="BW544">
            <v>0</v>
          </cell>
          <cell r="BX544">
            <v>0</v>
          </cell>
          <cell r="BY544">
            <v>0</v>
          </cell>
          <cell r="BZ544">
            <v>33204</v>
          </cell>
          <cell r="CA544">
            <v>3613</v>
          </cell>
          <cell r="CB544">
            <v>36817</v>
          </cell>
          <cell r="CC544">
            <v>0.05</v>
          </cell>
          <cell r="CD544">
            <v>128466</v>
          </cell>
        </row>
        <row r="545">
          <cell r="B545" t="str">
            <v>RJ001</v>
          </cell>
          <cell r="C545" t="str">
            <v>CAP15</v>
          </cell>
          <cell r="D545" t="str">
            <v>Caja de 10 pares</v>
          </cell>
          <cell r="E545" t="str">
            <v>U</v>
          </cell>
          <cell r="F545" t="str">
            <v>NA</v>
          </cell>
          <cell r="G545" t="str">
            <v>NA</v>
          </cell>
          <cell r="H545" t="str">
            <v>NA</v>
          </cell>
          <cell r="I545" t="str">
            <v>NA</v>
          </cell>
          <cell r="J545" t="str">
            <v>NA</v>
          </cell>
          <cell r="K545" t="str">
            <v>NA</v>
          </cell>
          <cell r="L545" t="str">
            <v>NA</v>
          </cell>
          <cell r="M545" t="str">
            <v>NA</v>
          </cell>
          <cell r="N545" t="str">
            <v>NA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 t="str">
            <v>NA</v>
          </cell>
          <cell r="T545" t="str">
            <v>CER007</v>
          </cell>
          <cell r="U545" t="str">
            <v>NA</v>
          </cell>
          <cell r="V545" t="str">
            <v>NA</v>
          </cell>
          <cell r="W545" t="str">
            <v>NA</v>
          </cell>
          <cell r="X545" t="str">
            <v>NA</v>
          </cell>
          <cell r="Y545" t="str">
            <v>CMC017</v>
          </cell>
          <cell r="Z545" t="str">
            <v>NA</v>
          </cell>
          <cell r="AA545" t="str">
            <v>NA</v>
          </cell>
          <cell r="AB545" t="str">
            <v>NA</v>
          </cell>
          <cell r="AC545" t="str">
            <v>NA</v>
          </cell>
          <cell r="AD545">
            <v>1</v>
          </cell>
          <cell r="AE545" t="str">
            <v>NA</v>
          </cell>
          <cell r="AF545" t="str">
            <v>NA</v>
          </cell>
          <cell r="AG545" t="str">
            <v>NA</v>
          </cell>
          <cell r="AH545" t="str">
            <v>NA</v>
          </cell>
          <cell r="AI545">
            <v>88</v>
          </cell>
          <cell r="AJ545">
            <v>88</v>
          </cell>
          <cell r="AO545">
            <v>1874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20418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232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232</v>
          </cell>
          <cell r="BP545">
            <v>144513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1642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1642</v>
          </cell>
          <cell r="CA545">
            <v>232</v>
          </cell>
          <cell r="CB545">
            <v>1874</v>
          </cell>
          <cell r="CD545">
            <v>1874</v>
          </cell>
        </row>
        <row r="546">
          <cell r="B546" t="str">
            <v>VO004</v>
          </cell>
          <cell r="C546" t="str">
            <v>CAP15</v>
          </cell>
          <cell r="D546" t="str">
            <v>Construcción de bordillos</v>
          </cell>
          <cell r="E546" t="str">
            <v>m</v>
          </cell>
          <cell r="F546" t="str">
            <v>MOC026</v>
          </cell>
          <cell r="G546" t="str">
            <v>MOC076</v>
          </cell>
          <cell r="H546" t="str">
            <v>MOC063</v>
          </cell>
          <cell r="I546" t="str">
            <v>NA</v>
          </cell>
          <cell r="J546" t="str">
            <v>NA</v>
          </cell>
          <cell r="K546" t="str">
            <v>NA</v>
          </cell>
          <cell r="L546" t="str">
            <v>NA</v>
          </cell>
          <cell r="M546">
            <v>0.02</v>
          </cell>
          <cell r="N546">
            <v>0.8</v>
          </cell>
          <cell r="O546">
            <v>0.3</v>
          </cell>
          <cell r="P546" t="str">
            <v>NA</v>
          </cell>
          <cell r="Q546" t="str">
            <v>NA</v>
          </cell>
          <cell r="R546" t="str">
            <v>NA</v>
          </cell>
          <cell r="S546" t="str">
            <v>NA</v>
          </cell>
          <cell r="T546" t="str">
            <v>CEC013</v>
          </cell>
          <cell r="U546" t="str">
            <v>NA</v>
          </cell>
          <cell r="V546" t="str">
            <v>NA</v>
          </cell>
          <cell r="W546" t="str">
            <v>NA</v>
          </cell>
          <cell r="X546" t="str">
            <v>NA</v>
          </cell>
          <cell r="Y546" t="str">
            <v>CMC009</v>
          </cell>
          <cell r="Z546" t="str">
            <v>NA</v>
          </cell>
          <cell r="AA546" t="str">
            <v>NA</v>
          </cell>
          <cell r="AB546" t="str">
            <v>NA</v>
          </cell>
          <cell r="AC546" t="str">
            <v>NA</v>
          </cell>
          <cell r="AD546">
            <v>1</v>
          </cell>
          <cell r="AE546" t="str">
            <v>NA</v>
          </cell>
          <cell r="AF546" t="str">
            <v>NA</v>
          </cell>
          <cell r="AG546" t="str">
            <v>NA</v>
          </cell>
          <cell r="AH546" t="str">
            <v>NA</v>
          </cell>
          <cell r="AI546">
            <v>40</v>
          </cell>
          <cell r="AJ546">
            <v>40</v>
          </cell>
          <cell r="AO546">
            <v>15789</v>
          </cell>
          <cell r="AP546">
            <v>234000</v>
          </cell>
          <cell r="AQ546">
            <v>1600</v>
          </cell>
          <cell r="AR546">
            <v>13800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4680</v>
          </cell>
          <cell r="AX546">
            <v>1280</v>
          </cell>
          <cell r="AY546">
            <v>4140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10605</v>
          </cell>
          <cell r="BE546">
            <v>23278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582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582</v>
          </cell>
          <cell r="BP546">
            <v>184062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4602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4602</v>
          </cell>
          <cell r="CA546">
            <v>582</v>
          </cell>
          <cell r="CB546">
            <v>5184</v>
          </cell>
          <cell r="CC546">
            <v>0.05</v>
          </cell>
          <cell r="CD546">
            <v>15789</v>
          </cell>
        </row>
        <row r="547">
          <cell r="B547" t="str">
            <v>RCM03</v>
          </cell>
          <cell r="C547" t="str">
            <v>CAP15</v>
          </cell>
          <cell r="D547" t="str">
            <v>De    30  pares</v>
          </cell>
          <cell r="E547" t="str">
            <v>m</v>
          </cell>
          <cell r="F547" t="str">
            <v>NA</v>
          </cell>
          <cell r="G547" t="str">
            <v>NA</v>
          </cell>
          <cell r="H547" t="str">
            <v>NA</v>
          </cell>
          <cell r="I547" t="str">
            <v>NA</v>
          </cell>
          <cell r="J547" t="str">
            <v>NA</v>
          </cell>
          <cell r="K547" t="str">
            <v>NA</v>
          </cell>
          <cell r="L547" t="str">
            <v>NA</v>
          </cell>
          <cell r="M547" t="str">
            <v>NA</v>
          </cell>
          <cell r="N547" t="str">
            <v>NA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 t="str">
            <v>NA</v>
          </cell>
          <cell r="T547" t="str">
            <v>CER001</v>
          </cell>
          <cell r="U547" t="str">
            <v>NA</v>
          </cell>
          <cell r="V547" t="str">
            <v>NA</v>
          </cell>
          <cell r="W547" t="str">
            <v>NA</v>
          </cell>
          <cell r="X547" t="str">
            <v>NA</v>
          </cell>
          <cell r="Y547" t="str">
            <v>CMC011</v>
          </cell>
          <cell r="Z547" t="str">
            <v>NA</v>
          </cell>
          <cell r="AA547" t="str">
            <v>NA</v>
          </cell>
          <cell r="AB547" t="str">
            <v>NA</v>
          </cell>
          <cell r="AC547" t="str">
            <v>NA</v>
          </cell>
          <cell r="AD547">
            <v>1</v>
          </cell>
          <cell r="AE547" t="str">
            <v>NA</v>
          </cell>
          <cell r="AF547" t="str">
            <v>NA</v>
          </cell>
          <cell r="AG547" t="str">
            <v>NA</v>
          </cell>
          <cell r="AH547" t="str">
            <v>NA</v>
          </cell>
          <cell r="AI547">
            <v>1210</v>
          </cell>
          <cell r="AJ547">
            <v>1210</v>
          </cell>
          <cell r="AO547">
            <v>311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250716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207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207</v>
          </cell>
          <cell r="BP547">
            <v>125868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104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104</v>
          </cell>
          <cell r="CA547">
            <v>207</v>
          </cell>
          <cell r="CB547">
            <v>311</v>
          </cell>
          <cell r="CD547">
            <v>311</v>
          </cell>
        </row>
        <row r="548">
          <cell r="B548" t="str">
            <v>RCM08</v>
          </cell>
          <cell r="C548" t="str">
            <v>CAP15</v>
          </cell>
          <cell r="D548" t="str">
            <v>De   150  pares</v>
          </cell>
          <cell r="E548" t="str">
            <v>m</v>
          </cell>
          <cell r="F548" t="str">
            <v>NA</v>
          </cell>
          <cell r="G548" t="str">
            <v>NA</v>
          </cell>
          <cell r="H548" t="str">
            <v>NA</v>
          </cell>
          <cell r="I548" t="str">
            <v>NA</v>
          </cell>
          <cell r="J548" t="str">
            <v>NA</v>
          </cell>
          <cell r="K548" t="str">
            <v>NA</v>
          </cell>
          <cell r="L548" t="str">
            <v>NA</v>
          </cell>
          <cell r="M548" t="str">
            <v>NA</v>
          </cell>
          <cell r="N548" t="str">
            <v>NA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 t="str">
            <v>NA</v>
          </cell>
          <cell r="T548" t="str">
            <v>CER001</v>
          </cell>
          <cell r="U548" t="str">
            <v>NA</v>
          </cell>
          <cell r="V548" t="str">
            <v>NA</v>
          </cell>
          <cell r="W548" t="str">
            <v>NA</v>
          </cell>
          <cell r="X548" t="str">
            <v>NA</v>
          </cell>
          <cell r="Y548" t="str">
            <v>CMC011</v>
          </cell>
          <cell r="Z548" t="str">
            <v>NA</v>
          </cell>
          <cell r="AA548" t="str">
            <v>NA</v>
          </cell>
          <cell r="AB548" t="str">
            <v>NA</v>
          </cell>
          <cell r="AC548" t="str">
            <v>NA</v>
          </cell>
          <cell r="AD548">
            <v>1</v>
          </cell>
          <cell r="AE548" t="str">
            <v>NA</v>
          </cell>
          <cell r="AF548" t="str">
            <v>NA</v>
          </cell>
          <cell r="AG548" t="str">
            <v>NA</v>
          </cell>
          <cell r="AH548" t="str">
            <v>NA</v>
          </cell>
          <cell r="AI548">
            <v>982</v>
          </cell>
          <cell r="AJ548">
            <v>982</v>
          </cell>
          <cell r="AO548">
            <v>383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250716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255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255</v>
          </cell>
          <cell r="BP548">
            <v>125868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128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128</v>
          </cell>
          <cell r="CA548">
            <v>255</v>
          </cell>
          <cell r="CB548">
            <v>383</v>
          </cell>
          <cell r="CD548">
            <v>383</v>
          </cell>
        </row>
        <row r="549">
          <cell r="B549" t="str">
            <v>RR003</v>
          </cell>
          <cell r="C549" t="str">
            <v>CAP15</v>
          </cell>
          <cell r="D549" t="str">
            <v>De armarios de distribución</v>
          </cell>
          <cell r="E549" t="str">
            <v>U</v>
          </cell>
          <cell r="F549" t="str">
            <v>NA</v>
          </cell>
          <cell r="G549" t="str">
            <v>NA</v>
          </cell>
          <cell r="H549" t="str">
            <v>NA</v>
          </cell>
          <cell r="I549" t="str">
            <v>NA</v>
          </cell>
          <cell r="J549" t="str">
            <v>NA</v>
          </cell>
          <cell r="K549" t="str">
            <v>NA</v>
          </cell>
          <cell r="L549" t="str">
            <v>NA</v>
          </cell>
          <cell r="M549" t="str">
            <v>NA</v>
          </cell>
          <cell r="N549" t="str">
            <v>NA</v>
          </cell>
          <cell r="O549" t="str">
            <v>NA</v>
          </cell>
          <cell r="P549" t="str">
            <v>NA</v>
          </cell>
          <cell r="Q549" t="str">
            <v>NA</v>
          </cell>
          <cell r="R549" t="str">
            <v>NA</v>
          </cell>
          <cell r="S549" t="str">
            <v>NA</v>
          </cell>
          <cell r="T549" t="str">
            <v>NA</v>
          </cell>
          <cell r="U549" t="str">
            <v>NA</v>
          </cell>
          <cell r="V549" t="str">
            <v>NA</v>
          </cell>
          <cell r="W549" t="str">
            <v>NA</v>
          </cell>
          <cell r="X549" t="str">
            <v>NA</v>
          </cell>
          <cell r="Y549" t="str">
            <v>NA</v>
          </cell>
          <cell r="Z549" t="str">
            <v>NA</v>
          </cell>
          <cell r="AA549" t="str">
            <v>NA</v>
          </cell>
          <cell r="AB549" t="str">
            <v>NA</v>
          </cell>
          <cell r="AC549" t="str">
            <v>NA</v>
          </cell>
          <cell r="AD549" t="str">
            <v>NA</v>
          </cell>
          <cell r="AE549" t="str">
            <v>NA</v>
          </cell>
          <cell r="AF549" t="str">
            <v>NA</v>
          </cell>
          <cell r="AG549" t="str">
            <v>NA</v>
          </cell>
          <cell r="AH549" t="str">
            <v>NA</v>
          </cell>
          <cell r="AI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0.05</v>
          </cell>
          <cell r="CD549">
            <v>0</v>
          </cell>
        </row>
        <row r="550">
          <cell r="B550" t="str">
            <v>RR003</v>
          </cell>
          <cell r="C550" t="str">
            <v>CAP15</v>
          </cell>
          <cell r="D550" t="str">
            <v>De armarios de distribución</v>
          </cell>
          <cell r="E550" t="str">
            <v>U</v>
          </cell>
          <cell r="F550" t="str">
            <v>NA</v>
          </cell>
          <cell r="G550" t="str">
            <v>NA</v>
          </cell>
          <cell r="H550" t="str">
            <v>NA</v>
          </cell>
          <cell r="I550" t="str">
            <v>NA</v>
          </cell>
          <cell r="J550" t="str">
            <v>NA</v>
          </cell>
          <cell r="K550" t="str">
            <v>NA</v>
          </cell>
          <cell r="L550" t="str">
            <v>NA</v>
          </cell>
          <cell r="M550" t="str">
            <v>NA</v>
          </cell>
          <cell r="N550" t="str">
            <v>NA</v>
          </cell>
          <cell r="O550" t="str">
            <v>NA</v>
          </cell>
          <cell r="P550" t="str">
            <v>NA</v>
          </cell>
          <cell r="Q550" t="str">
            <v>NA</v>
          </cell>
          <cell r="R550" t="str">
            <v>NA</v>
          </cell>
          <cell r="S550" t="str">
            <v>NA</v>
          </cell>
          <cell r="T550" t="str">
            <v>NA</v>
          </cell>
          <cell r="U550" t="str">
            <v>NA</v>
          </cell>
          <cell r="V550" t="str">
            <v>NA</v>
          </cell>
          <cell r="W550" t="str">
            <v>NA</v>
          </cell>
          <cell r="X550" t="str">
            <v>NA</v>
          </cell>
          <cell r="Y550" t="str">
            <v>NA</v>
          </cell>
          <cell r="Z550" t="str">
            <v>NA</v>
          </cell>
          <cell r="AA550" t="str">
            <v>NA</v>
          </cell>
          <cell r="AB550" t="str">
            <v>NA</v>
          </cell>
          <cell r="AC550" t="str">
            <v>NA</v>
          </cell>
          <cell r="AD550" t="str">
            <v>NA</v>
          </cell>
          <cell r="AE550" t="str">
            <v>NA</v>
          </cell>
          <cell r="AF550" t="str">
            <v>NA</v>
          </cell>
          <cell r="AG550" t="str">
            <v>NA</v>
          </cell>
          <cell r="AH550" t="str">
            <v>NA</v>
          </cell>
          <cell r="AI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0.05</v>
          </cell>
          <cell r="CD550">
            <v>0</v>
          </cell>
        </row>
        <row r="551">
          <cell r="B551" t="str">
            <v>RR002</v>
          </cell>
          <cell r="C551" t="str">
            <v>CAP15</v>
          </cell>
          <cell r="D551" t="str">
            <v>De bloques de 100 pares</v>
          </cell>
          <cell r="E551" t="str">
            <v>U</v>
          </cell>
          <cell r="F551" t="str">
            <v>NA</v>
          </cell>
          <cell r="G551" t="str">
            <v>NA</v>
          </cell>
          <cell r="H551" t="str">
            <v>NA</v>
          </cell>
          <cell r="I551" t="str">
            <v>NA</v>
          </cell>
          <cell r="J551" t="str">
            <v>NA</v>
          </cell>
          <cell r="K551" t="str">
            <v>NA</v>
          </cell>
          <cell r="L551" t="str">
            <v>NA</v>
          </cell>
          <cell r="M551" t="str">
            <v>NA</v>
          </cell>
          <cell r="N551" t="str">
            <v>NA</v>
          </cell>
          <cell r="O551" t="str">
            <v>NA</v>
          </cell>
          <cell r="P551" t="str">
            <v>NA</v>
          </cell>
          <cell r="Q551" t="str">
            <v>NA</v>
          </cell>
          <cell r="R551" t="str">
            <v>NA</v>
          </cell>
          <cell r="S551" t="str">
            <v>NA</v>
          </cell>
          <cell r="T551" t="str">
            <v>NA</v>
          </cell>
          <cell r="U551" t="str">
            <v>NA</v>
          </cell>
          <cell r="V551" t="str">
            <v>NA</v>
          </cell>
          <cell r="W551" t="str">
            <v>NA</v>
          </cell>
          <cell r="X551" t="str">
            <v>NA</v>
          </cell>
          <cell r="Y551" t="str">
            <v>NA</v>
          </cell>
          <cell r="Z551" t="str">
            <v>NA</v>
          </cell>
          <cell r="AA551" t="str">
            <v>NA</v>
          </cell>
          <cell r="AB551" t="str">
            <v>NA</v>
          </cell>
          <cell r="AC551" t="str">
            <v>NA</v>
          </cell>
          <cell r="AD551" t="str">
            <v>NA</v>
          </cell>
          <cell r="AE551" t="str">
            <v>NA</v>
          </cell>
          <cell r="AF551" t="str">
            <v>NA</v>
          </cell>
          <cell r="AG551" t="str">
            <v>NA</v>
          </cell>
          <cell r="AH551" t="str">
            <v>NA</v>
          </cell>
          <cell r="AI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0.05</v>
          </cell>
          <cell r="CD551">
            <v>0</v>
          </cell>
        </row>
        <row r="552">
          <cell r="B552" t="str">
            <v>RR002</v>
          </cell>
          <cell r="C552" t="str">
            <v>CAP15</v>
          </cell>
          <cell r="D552" t="str">
            <v>De bloques de 100 pares</v>
          </cell>
          <cell r="E552" t="str">
            <v>U</v>
          </cell>
          <cell r="F552" t="str">
            <v>NA</v>
          </cell>
          <cell r="G552" t="str">
            <v>NA</v>
          </cell>
          <cell r="H552" t="str">
            <v>NA</v>
          </cell>
          <cell r="I552" t="str">
            <v>NA</v>
          </cell>
          <cell r="J552" t="str">
            <v>NA</v>
          </cell>
          <cell r="K552" t="str">
            <v>NA</v>
          </cell>
          <cell r="L552" t="str">
            <v>NA</v>
          </cell>
          <cell r="M552" t="str">
            <v>NA</v>
          </cell>
          <cell r="N552" t="str">
            <v>NA</v>
          </cell>
          <cell r="O552" t="str">
            <v>NA</v>
          </cell>
          <cell r="P552" t="str">
            <v>NA</v>
          </cell>
          <cell r="Q552" t="str">
            <v>NA</v>
          </cell>
          <cell r="R552" t="str">
            <v>NA</v>
          </cell>
          <cell r="S552" t="str">
            <v>NA</v>
          </cell>
          <cell r="T552" t="str">
            <v>NA</v>
          </cell>
          <cell r="U552" t="str">
            <v>NA</v>
          </cell>
          <cell r="V552" t="str">
            <v>NA</v>
          </cell>
          <cell r="W552" t="str">
            <v>NA</v>
          </cell>
          <cell r="X552" t="str">
            <v>NA</v>
          </cell>
          <cell r="Y552" t="str">
            <v>NA</v>
          </cell>
          <cell r="Z552" t="str">
            <v>NA</v>
          </cell>
          <cell r="AA552" t="str">
            <v>NA</v>
          </cell>
          <cell r="AB552" t="str">
            <v>NA</v>
          </cell>
          <cell r="AC552" t="str">
            <v>NA</v>
          </cell>
          <cell r="AD552" t="str">
            <v>NA</v>
          </cell>
          <cell r="AE552" t="str">
            <v>NA</v>
          </cell>
          <cell r="AF552" t="str">
            <v>NA</v>
          </cell>
          <cell r="AG552" t="str">
            <v>NA</v>
          </cell>
          <cell r="AH552" t="str">
            <v>NA</v>
          </cell>
          <cell r="AI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0.05</v>
          </cell>
          <cell r="CD552">
            <v>0</v>
          </cell>
        </row>
        <row r="553">
          <cell r="B553" t="str">
            <v>RR001</v>
          </cell>
          <cell r="C553" t="str">
            <v>CAP15</v>
          </cell>
          <cell r="D553" t="str">
            <v>De cable mensajero</v>
          </cell>
          <cell r="E553" t="str">
            <v>m</v>
          </cell>
          <cell r="F553" t="str">
            <v>NA</v>
          </cell>
          <cell r="G553" t="str">
            <v>NA</v>
          </cell>
          <cell r="H553" t="str">
            <v>NA</v>
          </cell>
          <cell r="I553" t="str">
            <v>NA</v>
          </cell>
          <cell r="J553" t="str">
            <v>NA</v>
          </cell>
          <cell r="K553" t="str">
            <v>NA</v>
          </cell>
          <cell r="L553" t="str">
            <v>NA</v>
          </cell>
          <cell r="M553" t="str">
            <v>NA</v>
          </cell>
          <cell r="N553" t="str">
            <v>NA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 t="str">
            <v>NA</v>
          </cell>
          <cell r="T553" t="str">
            <v>CER006</v>
          </cell>
          <cell r="U553" t="str">
            <v>NA</v>
          </cell>
          <cell r="V553" t="str">
            <v>NA</v>
          </cell>
          <cell r="W553" t="str">
            <v>NA</v>
          </cell>
          <cell r="X553" t="str">
            <v>NA</v>
          </cell>
          <cell r="Y553" t="str">
            <v>CMC017</v>
          </cell>
          <cell r="Z553" t="str">
            <v>NA</v>
          </cell>
          <cell r="AA553" t="str">
            <v>NA</v>
          </cell>
          <cell r="AB553" t="str">
            <v>NA</v>
          </cell>
          <cell r="AC553" t="str">
            <v>NA</v>
          </cell>
          <cell r="AD553">
            <v>1</v>
          </cell>
          <cell r="AE553" t="str">
            <v>NA</v>
          </cell>
          <cell r="AF553" t="str">
            <v>NA</v>
          </cell>
          <cell r="AG553" t="str">
            <v>NA</v>
          </cell>
          <cell r="AH553" t="str">
            <v>NA</v>
          </cell>
          <cell r="AI553">
            <v>500</v>
          </cell>
          <cell r="AJ553">
            <v>500</v>
          </cell>
          <cell r="AO553">
            <v>385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47972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96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96</v>
          </cell>
          <cell r="BP553">
            <v>144513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289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289</v>
          </cell>
          <cell r="CA553">
            <v>96</v>
          </cell>
          <cell r="CB553">
            <v>385</v>
          </cell>
          <cell r="CC553">
            <v>0.05</v>
          </cell>
          <cell r="CD553">
            <v>385</v>
          </cell>
        </row>
        <row r="554">
          <cell r="B554" t="str">
            <v>RRP02</v>
          </cell>
          <cell r="C554" t="str">
            <v>CAP15</v>
          </cell>
          <cell r="D554" t="str">
            <v>De concreto</v>
          </cell>
          <cell r="E554" t="str">
            <v>U</v>
          </cell>
          <cell r="F554" t="str">
            <v>NA</v>
          </cell>
          <cell r="G554" t="str">
            <v>NA</v>
          </cell>
          <cell r="H554" t="str">
            <v>NA</v>
          </cell>
          <cell r="I554" t="str">
            <v>NA</v>
          </cell>
          <cell r="J554" t="str">
            <v>NA</v>
          </cell>
          <cell r="K554" t="str">
            <v>NA</v>
          </cell>
          <cell r="L554" t="str">
            <v>NA</v>
          </cell>
          <cell r="M554" t="str">
            <v>NA</v>
          </cell>
          <cell r="N554" t="str">
            <v>NA</v>
          </cell>
          <cell r="O554" t="str">
            <v>NA</v>
          </cell>
          <cell r="P554" t="str">
            <v>NA</v>
          </cell>
          <cell r="Q554" t="str">
            <v>NA</v>
          </cell>
          <cell r="R554" t="str">
            <v>NA</v>
          </cell>
          <cell r="S554" t="str">
            <v>NA</v>
          </cell>
          <cell r="T554" t="str">
            <v>NA</v>
          </cell>
          <cell r="U554" t="str">
            <v>NA</v>
          </cell>
          <cell r="V554" t="str">
            <v>NA</v>
          </cell>
          <cell r="W554" t="str">
            <v>NA</v>
          </cell>
          <cell r="X554" t="str">
            <v>NA</v>
          </cell>
          <cell r="Y554" t="str">
            <v>NA</v>
          </cell>
          <cell r="Z554" t="str">
            <v>NA</v>
          </cell>
          <cell r="AA554" t="str">
            <v>NA</v>
          </cell>
          <cell r="AB554" t="str">
            <v>NA</v>
          </cell>
          <cell r="AC554" t="str">
            <v>NA</v>
          </cell>
          <cell r="AD554" t="str">
            <v>NA</v>
          </cell>
          <cell r="AE554" t="str">
            <v>NA</v>
          </cell>
          <cell r="AF554" t="str">
            <v>NA</v>
          </cell>
          <cell r="AG554" t="str">
            <v>NA</v>
          </cell>
          <cell r="AH554" t="str">
            <v>NA</v>
          </cell>
          <cell r="AI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0.05</v>
          </cell>
          <cell r="CD554">
            <v>0</v>
          </cell>
        </row>
        <row r="555">
          <cell r="B555" t="str">
            <v>RRP02</v>
          </cell>
          <cell r="C555" t="str">
            <v>CAP15</v>
          </cell>
          <cell r="D555" t="str">
            <v>De concreto</v>
          </cell>
          <cell r="E555" t="str">
            <v>U</v>
          </cell>
          <cell r="F555" t="str">
            <v>NA</v>
          </cell>
          <cell r="G555" t="str">
            <v>NA</v>
          </cell>
          <cell r="H555" t="str">
            <v>NA</v>
          </cell>
          <cell r="I555" t="str">
            <v>NA</v>
          </cell>
          <cell r="J555" t="str">
            <v>NA</v>
          </cell>
          <cell r="K555" t="str">
            <v>NA</v>
          </cell>
          <cell r="L555" t="str">
            <v>NA</v>
          </cell>
          <cell r="M555" t="str">
            <v>NA</v>
          </cell>
          <cell r="N555" t="str">
            <v>NA</v>
          </cell>
          <cell r="O555" t="str">
            <v>NA</v>
          </cell>
          <cell r="P555" t="str">
            <v>NA</v>
          </cell>
          <cell r="Q555" t="str">
            <v>NA</v>
          </cell>
          <cell r="R555" t="str">
            <v>NA</v>
          </cell>
          <cell r="S555" t="str">
            <v>NA</v>
          </cell>
          <cell r="T555" t="str">
            <v>NA</v>
          </cell>
          <cell r="U555" t="str">
            <v>NA</v>
          </cell>
          <cell r="V555" t="str">
            <v>NA</v>
          </cell>
          <cell r="W555" t="str">
            <v>NA</v>
          </cell>
          <cell r="X555" t="str">
            <v>NA</v>
          </cell>
          <cell r="Y555" t="str">
            <v>NA</v>
          </cell>
          <cell r="Z555" t="str">
            <v>NA</v>
          </cell>
          <cell r="AA555" t="str">
            <v>NA</v>
          </cell>
          <cell r="AB555" t="str">
            <v>NA</v>
          </cell>
          <cell r="AC555" t="str">
            <v>NA</v>
          </cell>
          <cell r="AD555" t="str">
            <v>NA</v>
          </cell>
          <cell r="AE555" t="str">
            <v>NA</v>
          </cell>
          <cell r="AF555" t="str">
            <v>NA</v>
          </cell>
          <cell r="AG555" t="str">
            <v>NA</v>
          </cell>
          <cell r="AH555" t="str">
            <v>NA</v>
          </cell>
          <cell r="AI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0.05</v>
          </cell>
          <cell r="CD555">
            <v>0</v>
          </cell>
        </row>
        <row r="556">
          <cell r="B556" t="str">
            <v>RR001</v>
          </cell>
          <cell r="C556" t="str">
            <v>CAP15</v>
          </cell>
          <cell r="D556" t="str">
            <v>De líneas en mal estado</v>
          </cell>
          <cell r="E556" t="str">
            <v>m</v>
          </cell>
          <cell r="F556" t="str">
            <v>NA</v>
          </cell>
          <cell r="G556" t="str">
            <v>NA</v>
          </cell>
          <cell r="H556" t="str">
            <v>NA</v>
          </cell>
          <cell r="I556" t="str">
            <v>NA</v>
          </cell>
          <cell r="J556" t="str">
            <v>NA</v>
          </cell>
          <cell r="K556" t="str">
            <v>NA</v>
          </cell>
          <cell r="L556" t="str">
            <v>NA</v>
          </cell>
          <cell r="M556" t="str">
            <v>NA</v>
          </cell>
          <cell r="N556" t="str">
            <v>NA</v>
          </cell>
          <cell r="O556" t="str">
            <v>NA</v>
          </cell>
          <cell r="P556" t="str">
            <v>NA</v>
          </cell>
          <cell r="Q556" t="str">
            <v>NA</v>
          </cell>
          <cell r="R556" t="str">
            <v>NA</v>
          </cell>
          <cell r="S556" t="str">
            <v>NA</v>
          </cell>
          <cell r="T556" t="str">
            <v>CER009</v>
          </cell>
          <cell r="U556" t="str">
            <v>NA</v>
          </cell>
          <cell r="V556" t="str">
            <v>NA</v>
          </cell>
          <cell r="W556" t="str">
            <v>NA</v>
          </cell>
          <cell r="X556" t="str">
            <v>NA</v>
          </cell>
          <cell r="Y556" t="str">
            <v>CMC019</v>
          </cell>
          <cell r="Z556" t="str">
            <v>NA</v>
          </cell>
          <cell r="AA556" t="str">
            <v>NA</v>
          </cell>
          <cell r="AB556" t="str">
            <v>NA</v>
          </cell>
          <cell r="AC556" t="str">
            <v>NA</v>
          </cell>
          <cell r="AD556">
            <v>1</v>
          </cell>
          <cell r="AE556" t="str">
            <v>NA</v>
          </cell>
          <cell r="AF556" t="str">
            <v>NA</v>
          </cell>
          <cell r="AG556" t="str">
            <v>NA</v>
          </cell>
          <cell r="AH556" t="str">
            <v>NA</v>
          </cell>
          <cell r="AI556">
            <v>78</v>
          </cell>
          <cell r="AJ556">
            <v>78</v>
          </cell>
          <cell r="AO556">
            <v>3413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45014</v>
          </cell>
          <cell r="BF556">
            <v>0</v>
          </cell>
          <cell r="BG556">
            <v>0</v>
          </cell>
          <cell r="BH556">
            <v>0</v>
          </cell>
          <cell r="BI556">
            <v>0</v>
          </cell>
          <cell r="BJ556">
            <v>577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577</v>
          </cell>
          <cell r="BP556">
            <v>221203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2836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2836</v>
          </cell>
          <cell r="CA556">
            <v>577</v>
          </cell>
          <cell r="CB556">
            <v>3413</v>
          </cell>
          <cell r="CD556">
            <v>3413</v>
          </cell>
        </row>
        <row r="557">
          <cell r="B557" t="str">
            <v>RRP01</v>
          </cell>
          <cell r="C557" t="str">
            <v>CAP15</v>
          </cell>
          <cell r="D557" t="str">
            <v>De madera</v>
          </cell>
          <cell r="E557" t="str">
            <v>U</v>
          </cell>
          <cell r="F557" t="str">
            <v>NA</v>
          </cell>
          <cell r="G557" t="str">
            <v>NA</v>
          </cell>
          <cell r="H557" t="str">
            <v>NA</v>
          </cell>
          <cell r="I557" t="str">
            <v>NA</v>
          </cell>
          <cell r="J557" t="str">
            <v>NA</v>
          </cell>
          <cell r="K557" t="str">
            <v>NA</v>
          </cell>
          <cell r="L557" t="str">
            <v>NA</v>
          </cell>
          <cell r="M557" t="str">
            <v>NA</v>
          </cell>
          <cell r="N557" t="str">
            <v>NA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 t="str">
            <v>NA</v>
          </cell>
          <cell r="T557" t="str">
            <v>NA</v>
          </cell>
          <cell r="U557" t="str">
            <v>NA</v>
          </cell>
          <cell r="V557" t="str">
            <v>NA</v>
          </cell>
          <cell r="W557" t="str">
            <v>NA</v>
          </cell>
          <cell r="X557" t="str">
            <v>NA</v>
          </cell>
          <cell r="Y557" t="str">
            <v>NA</v>
          </cell>
          <cell r="Z557" t="str">
            <v>NA</v>
          </cell>
          <cell r="AA557" t="str">
            <v>NA</v>
          </cell>
          <cell r="AB557" t="str">
            <v>NA</v>
          </cell>
          <cell r="AC557" t="str">
            <v>NA</v>
          </cell>
          <cell r="AD557" t="str">
            <v>NA</v>
          </cell>
          <cell r="AE557" t="str">
            <v>NA</v>
          </cell>
          <cell r="AF557" t="str">
            <v>NA</v>
          </cell>
          <cell r="AG557" t="str">
            <v>NA</v>
          </cell>
          <cell r="AH557" t="str">
            <v>NA</v>
          </cell>
          <cell r="AI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0.05</v>
          </cell>
          <cell r="CD557">
            <v>0</v>
          </cell>
        </row>
        <row r="558">
          <cell r="B558" t="str">
            <v>RRP01</v>
          </cell>
          <cell r="C558" t="str">
            <v>CAP15</v>
          </cell>
          <cell r="D558" t="str">
            <v>De madera</v>
          </cell>
          <cell r="E558" t="str">
            <v>U</v>
          </cell>
          <cell r="F558" t="str">
            <v>NA</v>
          </cell>
          <cell r="G558" t="str">
            <v>NA</v>
          </cell>
          <cell r="H558" t="str">
            <v>NA</v>
          </cell>
          <cell r="I558" t="str">
            <v>NA</v>
          </cell>
          <cell r="J558" t="str">
            <v>NA</v>
          </cell>
          <cell r="K558" t="str">
            <v>NA</v>
          </cell>
          <cell r="L558" t="str">
            <v>NA</v>
          </cell>
          <cell r="M558" t="str">
            <v>NA</v>
          </cell>
          <cell r="N558" t="str">
            <v>NA</v>
          </cell>
          <cell r="O558" t="str">
            <v>NA</v>
          </cell>
          <cell r="P558" t="str">
            <v>NA</v>
          </cell>
          <cell r="Q558" t="str">
            <v>NA</v>
          </cell>
          <cell r="R558" t="str">
            <v>NA</v>
          </cell>
          <cell r="S558" t="str">
            <v>NA</v>
          </cell>
          <cell r="T558" t="str">
            <v>NA</v>
          </cell>
          <cell r="U558" t="str">
            <v>NA</v>
          </cell>
          <cell r="V558" t="str">
            <v>NA</v>
          </cell>
          <cell r="W558" t="str">
            <v>NA</v>
          </cell>
          <cell r="X558" t="str">
            <v>NA</v>
          </cell>
          <cell r="Y558" t="str">
            <v>NA</v>
          </cell>
          <cell r="Z558" t="str">
            <v>NA</v>
          </cell>
          <cell r="AA558" t="str">
            <v>NA</v>
          </cell>
          <cell r="AB558" t="str">
            <v>NA</v>
          </cell>
          <cell r="AC558" t="str">
            <v>NA</v>
          </cell>
          <cell r="AD558" t="str">
            <v>NA</v>
          </cell>
          <cell r="AE558" t="str">
            <v>NA</v>
          </cell>
          <cell r="AF558" t="str">
            <v>NA</v>
          </cell>
          <cell r="AG558" t="str">
            <v>NA</v>
          </cell>
          <cell r="AH558" t="str">
            <v>NA</v>
          </cell>
          <cell r="AI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0.05</v>
          </cell>
          <cell r="CD558">
            <v>0</v>
          </cell>
        </row>
        <row r="559">
          <cell r="B559" t="str">
            <v>RR004</v>
          </cell>
          <cell r="C559" t="str">
            <v>CAP15</v>
          </cell>
          <cell r="D559" t="str">
            <v>De protectores de subidas</v>
          </cell>
          <cell r="E559" t="str">
            <v>U</v>
          </cell>
          <cell r="F559" t="str">
            <v>NA</v>
          </cell>
          <cell r="G559" t="str">
            <v>NA</v>
          </cell>
          <cell r="H559" t="str">
            <v>NA</v>
          </cell>
          <cell r="I559" t="str">
            <v>NA</v>
          </cell>
          <cell r="J559" t="str">
            <v>NA</v>
          </cell>
          <cell r="K559" t="str">
            <v>NA</v>
          </cell>
          <cell r="L559" t="str">
            <v>NA</v>
          </cell>
          <cell r="M559" t="str">
            <v>NA</v>
          </cell>
          <cell r="N559" t="str">
            <v>NA</v>
          </cell>
          <cell r="O559" t="str">
            <v>NA</v>
          </cell>
          <cell r="P559" t="str">
            <v>NA</v>
          </cell>
          <cell r="Q559" t="str">
            <v>NA</v>
          </cell>
          <cell r="R559" t="str">
            <v>NA</v>
          </cell>
          <cell r="S559" t="str">
            <v>NA</v>
          </cell>
          <cell r="T559" t="str">
            <v>NA</v>
          </cell>
          <cell r="U559" t="str">
            <v>NA</v>
          </cell>
          <cell r="V559" t="str">
            <v>NA</v>
          </cell>
          <cell r="W559" t="str">
            <v>NA</v>
          </cell>
          <cell r="X559" t="str">
            <v>NA</v>
          </cell>
          <cell r="Y559" t="str">
            <v>NA</v>
          </cell>
          <cell r="Z559" t="str">
            <v>NA</v>
          </cell>
          <cell r="AA559" t="str">
            <v>NA</v>
          </cell>
          <cell r="AB559" t="str">
            <v>NA</v>
          </cell>
          <cell r="AC559" t="str">
            <v>NA</v>
          </cell>
          <cell r="AD559" t="str">
            <v>NA</v>
          </cell>
          <cell r="AE559" t="str">
            <v>NA</v>
          </cell>
          <cell r="AF559" t="str">
            <v>NA</v>
          </cell>
          <cell r="AG559" t="str">
            <v>NA</v>
          </cell>
          <cell r="AH559" t="str">
            <v>NA</v>
          </cell>
          <cell r="AI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0.05</v>
          </cell>
          <cell r="CD559">
            <v>0</v>
          </cell>
        </row>
        <row r="560">
          <cell r="B560" t="str">
            <v>RR004</v>
          </cell>
          <cell r="C560" t="str">
            <v>CAP15</v>
          </cell>
          <cell r="D560" t="str">
            <v>De protectores de subidas</v>
          </cell>
          <cell r="E560" t="str">
            <v>U</v>
          </cell>
          <cell r="F560" t="str">
            <v>NA</v>
          </cell>
          <cell r="G560" t="str">
            <v>NA</v>
          </cell>
          <cell r="H560" t="str">
            <v>NA</v>
          </cell>
          <cell r="I560" t="str">
            <v>NA</v>
          </cell>
          <cell r="J560" t="str">
            <v>NA</v>
          </cell>
          <cell r="K560" t="str">
            <v>NA</v>
          </cell>
          <cell r="L560" t="str">
            <v>NA</v>
          </cell>
          <cell r="M560" t="str">
            <v>NA</v>
          </cell>
          <cell r="N560" t="str">
            <v>NA</v>
          </cell>
          <cell r="O560" t="str">
            <v>NA</v>
          </cell>
          <cell r="P560" t="str">
            <v>NA</v>
          </cell>
          <cell r="Q560" t="str">
            <v>NA</v>
          </cell>
          <cell r="R560" t="str">
            <v>NA</v>
          </cell>
          <cell r="S560" t="str">
            <v>NA</v>
          </cell>
          <cell r="T560" t="str">
            <v>NA</v>
          </cell>
          <cell r="U560" t="str">
            <v>NA</v>
          </cell>
          <cell r="V560" t="str">
            <v>NA</v>
          </cell>
          <cell r="W560" t="str">
            <v>NA</v>
          </cell>
          <cell r="X560" t="str">
            <v>NA</v>
          </cell>
          <cell r="Y560" t="str">
            <v>NA</v>
          </cell>
          <cell r="Z560" t="str">
            <v>NA</v>
          </cell>
          <cell r="AA560" t="str">
            <v>NA</v>
          </cell>
          <cell r="AB560" t="str">
            <v>NA</v>
          </cell>
          <cell r="AC560" t="str">
            <v>NA</v>
          </cell>
          <cell r="AD560" t="str">
            <v>NA</v>
          </cell>
          <cell r="AE560" t="str">
            <v>NA</v>
          </cell>
          <cell r="AF560" t="str">
            <v>NA</v>
          </cell>
          <cell r="AG560" t="str">
            <v>NA</v>
          </cell>
          <cell r="AH560" t="str">
            <v>NA</v>
          </cell>
          <cell r="AI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0.05</v>
          </cell>
          <cell r="CD560">
            <v>0</v>
          </cell>
        </row>
        <row r="561">
          <cell r="B561" t="str">
            <v>RR005</v>
          </cell>
          <cell r="C561" t="str">
            <v>CAP15</v>
          </cell>
          <cell r="D561" t="str">
            <v>De puentes en el MDF</v>
          </cell>
          <cell r="E561" t="str">
            <v>U</v>
          </cell>
          <cell r="F561" t="str">
            <v>NA</v>
          </cell>
          <cell r="G561" t="str">
            <v>NA</v>
          </cell>
          <cell r="H561" t="str">
            <v>NA</v>
          </cell>
          <cell r="I561" t="str">
            <v>NA</v>
          </cell>
          <cell r="J561" t="str">
            <v>NA</v>
          </cell>
          <cell r="K561" t="str">
            <v>NA</v>
          </cell>
          <cell r="L561" t="str">
            <v>NA</v>
          </cell>
          <cell r="M561" t="str">
            <v>NA</v>
          </cell>
          <cell r="N561" t="str">
            <v>NA</v>
          </cell>
          <cell r="O561" t="str">
            <v>NA</v>
          </cell>
          <cell r="P561" t="str">
            <v>NA</v>
          </cell>
          <cell r="Q561" t="str">
            <v>NA</v>
          </cell>
          <cell r="R561" t="str">
            <v>NA</v>
          </cell>
          <cell r="S561" t="str">
            <v>NA</v>
          </cell>
          <cell r="T561" t="str">
            <v>NA</v>
          </cell>
          <cell r="U561" t="str">
            <v>NA</v>
          </cell>
          <cell r="V561" t="str">
            <v>NA</v>
          </cell>
          <cell r="W561" t="str">
            <v>NA</v>
          </cell>
          <cell r="X561" t="str">
            <v>NA</v>
          </cell>
          <cell r="Y561" t="str">
            <v>NA</v>
          </cell>
          <cell r="Z561" t="str">
            <v>NA</v>
          </cell>
          <cell r="AA561" t="str">
            <v>NA</v>
          </cell>
          <cell r="AB561" t="str">
            <v>NA</v>
          </cell>
          <cell r="AC561" t="str">
            <v>NA</v>
          </cell>
          <cell r="AD561" t="str">
            <v>NA</v>
          </cell>
          <cell r="AE561" t="str">
            <v>NA</v>
          </cell>
          <cell r="AF561" t="str">
            <v>NA</v>
          </cell>
          <cell r="AG561" t="str">
            <v>NA</v>
          </cell>
          <cell r="AH561" t="str">
            <v>NA</v>
          </cell>
          <cell r="AI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0.05</v>
          </cell>
          <cell r="CD561">
            <v>0</v>
          </cell>
        </row>
        <row r="562">
          <cell r="B562" t="str">
            <v>RR005</v>
          </cell>
          <cell r="C562" t="str">
            <v>CAP15</v>
          </cell>
          <cell r="D562" t="str">
            <v>De puentes en el MDF</v>
          </cell>
          <cell r="E562" t="str">
            <v>U</v>
          </cell>
          <cell r="F562" t="str">
            <v>NA</v>
          </cell>
          <cell r="G562" t="str">
            <v>NA</v>
          </cell>
          <cell r="H562" t="str">
            <v>NA</v>
          </cell>
          <cell r="I562" t="str">
            <v>NA</v>
          </cell>
          <cell r="J562" t="str">
            <v>NA</v>
          </cell>
          <cell r="K562" t="str">
            <v>NA</v>
          </cell>
          <cell r="L562" t="str">
            <v>NA</v>
          </cell>
          <cell r="M562" t="str">
            <v>NA</v>
          </cell>
          <cell r="N562" t="str">
            <v>NA</v>
          </cell>
          <cell r="O562" t="str">
            <v>NA</v>
          </cell>
          <cell r="P562" t="str">
            <v>NA</v>
          </cell>
          <cell r="Q562" t="str">
            <v>NA</v>
          </cell>
          <cell r="R562" t="str">
            <v>NA</v>
          </cell>
          <cell r="S562" t="str">
            <v>NA</v>
          </cell>
          <cell r="T562" t="str">
            <v>NA</v>
          </cell>
          <cell r="U562" t="str">
            <v>NA</v>
          </cell>
          <cell r="V562" t="str">
            <v>NA</v>
          </cell>
          <cell r="W562" t="str">
            <v>NA</v>
          </cell>
          <cell r="X562" t="str">
            <v>NA</v>
          </cell>
          <cell r="Y562" t="str">
            <v>NA</v>
          </cell>
          <cell r="Z562" t="str">
            <v>NA</v>
          </cell>
          <cell r="AA562" t="str">
            <v>NA</v>
          </cell>
          <cell r="AB562" t="str">
            <v>NA</v>
          </cell>
          <cell r="AC562" t="str">
            <v>NA</v>
          </cell>
          <cell r="AD562" t="str">
            <v>NA</v>
          </cell>
          <cell r="AE562" t="str">
            <v>NA</v>
          </cell>
          <cell r="AF562" t="str">
            <v>NA</v>
          </cell>
          <cell r="AG562" t="str">
            <v>NA</v>
          </cell>
          <cell r="AH562" t="str">
            <v>NA</v>
          </cell>
          <cell r="AI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0.05</v>
          </cell>
          <cell r="CD562">
            <v>0</v>
          </cell>
        </row>
        <row r="563">
          <cell r="C563" t="str">
            <v>CAP15</v>
          </cell>
          <cell r="D563" t="str">
            <v>En andén adoquinado               (AAd)</v>
          </cell>
          <cell r="E563" t="str">
            <v>m2</v>
          </cell>
          <cell r="F563" t="str">
            <v>NA</v>
          </cell>
          <cell r="G563" t="str">
            <v>NA</v>
          </cell>
          <cell r="H563" t="str">
            <v>NA</v>
          </cell>
          <cell r="I563" t="str">
            <v>NA</v>
          </cell>
          <cell r="J563" t="str">
            <v>NA</v>
          </cell>
          <cell r="K563" t="str">
            <v>NA</v>
          </cell>
          <cell r="L563" t="str">
            <v>NA</v>
          </cell>
          <cell r="M563" t="str">
            <v>NA</v>
          </cell>
          <cell r="N563" t="str">
            <v>NA</v>
          </cell>
          <cell r="O563" t="str">
            <v>NA</v>
          </cell>
          <cell r="P563" t="str">
            <v>NA</v>
          </cell>
          <cell r="Q563" t="str">
            <v>NA</v>
          </cell>
          <cell r="R563" t="str">
            <v>NA</v>
          </cell>
          <cell r="S563" t="str">
            <v>NA</v>
          </cell>
          <cell r="T563" t="str">
            <v>CEC001</v>
          </cell>
          <cell r="U563" t="str">
            <v>CEC008</v>
          </cell>
          <cell r="V563" t="str">
            <v>NA</v>
          </cell>
          <cell r="W563" t="str">
            <v>NA</v>
          </cell>
          <cell r="X563" t="str">
            <v>NA</v>
          </cell>
          <cell r="Y563" t="str">
            <v>CMC002</v>
          </cell>
          <cell r="Z563" t="str">
            <v>CMC007</v>
          </cell>
          <cell r="AA563" t="str">
            <v>NA</v>
          </cell>
          <cell r="AB563" t="str">
            <v>NA</v>
          </cell>
          <cell r="AC563" t="str">
            <v>NA</v>
          </cell>
          <cell r="AD563">
            <v>1</v>
          </cell>
          <cell r="AE563">
            <v>1</v>
          </cell>
          <cell r="AF563" t="str">
            <v>NA</v>
          </cell>
          <cell r="AG563" t="str">
            <v>NA</v>
          </cell>
          <cell r="AH563" t="str">
            <v>NA</v>
          </cell>
          <cell r="AI563">
            <v>80</v>
          </cell>
          <cell r="AJ563">
            <v>80</v>
          </cell>
          <cell r="AK563">
            <v>80</v>
          </cell>
          <cell r="AO563">
            <v>13753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881948</v>
          </cell>
          <cell r="BF563">
            <v>90067</v>
          </cell>
          <cell r="BG563">
            <v>0</v>
          </cell>
          <cell r="BH563">
            <v>0</v>
          </cell>
          <cell r="BI563">
            <v>0</v>
          </cell>
          <cell r="BJ563">
            <v>11024</v>
          </cell>
          <cell r="BK563">
            <v>1126</v>
          </cell>
          <cell r="BL563">
            <v>0</v>
          </cell>
          <cell r="BM563">
            <v>0</v>
          </cell>
          <cell r="BN563">
            <v>0</v>
          </cell>
          <cell r="BO563">
            <v>12150</v>
          </cell>
          <cell r="BP563">
            <v>89116</v>
          </cell>
          <cell r="BQ563">
            <v>39108</v>
          </cell>
          <cell r="BR563">
            <v>0</v>
          </cell>
          <cell r="BS563">
            <v>0</v>
          </cell>
          <cell r="BT563">
            <v>0</v>
          </cell>
          <cell r="BU563">
            <v>1114</v>
          </cell>
          <cell r="BV563">
            <v>489</v>
          </cell>
          <cell r="BW563">
            <v>0</v>
          </cell>
          <cell r="BX563">
            <v>0</v>
          </cell>
          <cell r="BY563">
            <v>0</v>
          </cell>
          <cell r="BZ563">
            <v>1603</v>
          </cell>
          <cell r="CA563">
            <v>12150</v>
          </cell>
          <cell r="CB563">
            <v>13753</v>
          </cell>
          <cell r="CC563">
            <v>0.05</v>
          </cell>
          <cell r="CD563">
            <v>13753</v>
          </cell>
        </row>
        <row r="564">
          <cell r="B564" t="str">
            <v>VO014</v>
          </cell>
          <cell r="C564" t="str">
            <v>CAP15</v>
          </cell>
          <cell r="D564" t="str">
            <v>En andén concreto                  (AC)</v>
          </cell>
          <cell r="E564" t="str">
            <v>m2</v>
          </cell>
          <cell r="F564" t="str">
            <v>NA</v>
          </cell>
          <cell r="G564" t="str">
            <v>NA</v>
          </cell>
          <cell r="H564" t="str">
            <v>NA</v>
          </cell>
          <cell r="I564" t="str">
            <v>NA</v>
          </cell>
          <cell r="J564" t="str">
            <v>NA</v>
          </cell>
          <cell r="K564" t="str">
            <v>NA</v>
          </cell>
          <cell r="L564" t="str">
            <v>NA</v>
          </cell>
          <cell r="M564" t="str">
            <v>NA</v>
          </cell>
          <cell r="N564" t="str">
            <v>NA</v>
          </cell>
          <cell r="O564" t="str">
            <v>NA</v>
          </cell>
          <cell r="P564" t="str">
            <v>NA</v>
          </cell>
          <cell r="Q564" t="str">
            <v>NA</v>
          </cell>
          <cell r="R564" t="str">
            <v>NA</v>
          </cell>
          <cell r="S564" t="str">
            <v>NA</v>
          </cell>
          <cell r="T564" t="str">
            <v>CEC001</v>
          </cell>
          <cell r="U564" t="str">
            <v>CEC008</v>
          </cell>
          <cell r="V564" t="str">
            <v>NA</v>
          </cell>
          <cell r="W564" t="str">
            <v>NA</v>
          </cell>
          <cell r="X564" t="str">
            <v>NA</v>
          </cell>
          <cell r="Y564" t="str">
            <v>CMC002</v>
          </cell>
          <cell r="Z564" t="str">
            <v>CMC007</v>
          </cell>
          <cell r="AA564" t="str">
            <v>NA</v>
          </cell>
          <cell r="AB564" t="str">
            <v>NA</v>
          </cell>
          <cell r="AC564" t="str">
            <v>NA</v>
          </cell>
          <cell r="AD564">
            <v>1</v>
          </cell>
          <cell r="AE564">
            <v>1</v>
          </cell>
          <cell r="AF564" t="str">
            <v>NA</v>
          </cell>
          <cell r="AG564" t="str">
            <v>NA</v>
          </cell>
          <cell r="AH564" t="str">
            <v>NA</v>
          </cell>
          <cell r="AI564">
            <v>80</v>
          </cell>
          <cell r="AJ564">
            <v>80</v>
          </cell>
          <cell r="AK564">
            <v>80</v>
          </cell>
          <cell r="AO564">
            <v>13753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881948</v>
          </cell>
          <cell r="BF564">
            <v>90067</v>
          </cell>
          <cell r="BG564">
            <v>0</v>
          </cell>
          <cell r="BH564">
            <v>0</v>
          </cell>
          <cell r="BI564">
            <v>0</v>
          </cell>
          <cell r="BJ564">
            <v>11024</v>
          </cell>
          <cell r="BK564">
            <v>1126</v>
          </cell>
          <cell r="BL564">
            <v>0</v>
          </cell>
          <cell r="BM564">
            <v>0</v>
          </cell>
          <cell r="BN564">
            <v>0</v>
          </cell>
          <cell r="BO564">
            <v>12150</v>
          </cell>
          <cell r="BP564">
            <v>89116</v>
          </cell>
          <cell r="BQ564">
            <v>39108</v>
          </cell>
          <cell r="BR564">
            <v>0</v>
          </cell>
          <cell r="BS564">
            <v>0</v>
          </cell>
          <cell r="BT564">
            <v>0</v>
          </cell>
          <cell r="BU564">
            <v>1114</v>
          </cell>
          <cell r="BV564">
            <v>489</v>
          </cell>
          <cell r="BW564">
            <v>0</v>
          </cell>
          <cell r="BX564">
            <v>0</v>
          </cell>
          <cell r="BY564">
            <v>0</v>
          </cell>
          <cell r="BZ564">
            <v>1603</v>
          </cell>
          <cell r="CA564">
            <v>12150</v>
          </cell>
          <cell r="CB564">
            <v>13753</v>
          </cell>
          <cell r="CC564">
            <v>0.05</v>
          </cell>
          <cell r="CD564">
            <v>13753</v>
          </cell>
        </row>
        <row r="565">
          <cell r="C565" t="str">
            <v>CAP15</v>
          </cell>
          <cell r="D565" t="str">
            <v>En calzada asfalto                 (CA)</v>
          </cell>
          <cell r="E565" t="str">
            <v>m2</v>
          </cell>
          <cell r="F565" t="str">
            <v>NA</v>
          </cell>
          <cell r="G565" t="str">
            <v>NA</v>
          </cell>
          <cell r="H565" t="str">
            <v>NA</v>
          </cell>
          <cell r="I565" t="str">
            <v>NA</v>
          </cell>
          <cell r="J565" t="str">
            <v>NA</v>
          </cell>
          <cell r="K565" t="str">
            <v>NA</v>
          </cell>
          <cell r="L565" t="str">
            <v>NA</v>
          </cell>
          <cell r="M565" t="str">
            <v>NA</v>
          </cell>
          <cell r="N565" t="str">
            <v>NA</v>
          </cell>
          <cell r="O565" t="str">
            <v>NA</v>
          </cell>
          <cell r="P565" t="str">
            <v>NA</v>
          </cell>
          <cell r="Q565" t="str">
            <v>NA</v>
          </cell>
          <cell r="R565" t="str">
            <v>NA</v>
          </cell>
          <cell r="S565" t="str">
            <v>NA</v>
          </cell>
          <cell r="T565" t="str">
            <v>CEC001</v>
          </cell>
          <cell r="U565" t="str">
            <v>CEC008</v>
          </cell>
          <cell r="V565" t="str">
            <v>NA</v>
          </cell>
          <cell r="W565" t="str">
            <v>NA</v>
          </cell>
          <cell r="X565" t="str">
            <v>NA</v>
          </cell>
          <cell r="Y565" t="str">
            <v>CMC002</v>
          </cell>
          <cell r="Z565" t="str">
            <v>CMC007</v>
          </cell>
          <cell r="AA565" t="str">
            <v>NA</v>
          </cell>
          <cell r="AB565" t="str">
            <v>NA</v>
          </cell>
          <cell r="AC565" t="str">
            <v>NA</v>
          </cell>
          <cell r="AD565">
            <v>1</v>
          </cell>
          <cell r="AE565">
            <v>1</v>
          </cell>
          <cell r="AF565" t="str">
            <v>NA</v>
          </cell>
          <cell r="AG565" t="str">
            <v>NA</v>
          </cell>
          <cell r="AH565" t="str">
            <v>NA</v>
          </cell>
          <cell r="AI565">
            <v>60</v>
          </cell>
          <cell r="AJ565">
            <v>60</v>
          </cell>
          <cell r="AK565">
            <v>60</v>
          </cell>
          <cell r="AO565">
            <v>18337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881948</v>
          </cell>
          <cell r="BF565">
            <v>90067</v>
          </cell>
          <cell r="BG565">
            <v>0</v>
          </cell>
          <cell r="BH565">
            <v>0</v>
          </cell>
          <cell r="BI565">
            <v>0</v>
          </cell>
          <cell r="BJ565">
            <v>14699</v>
          </cell>
          <cell r="BK565">
            <v>1501</v>
          </cell>
          <cell r="BL565">
            <v>0</v>
          </cell>
          <cell r="BM565">
            <v>0</v>
          </cell>
          <cell r="BN565">
            <v>0</v>
          </cell>
          <cell r="BO565">
            <v>16200</v>
          </cell>
          <cell r="BP565">
            <v>89116</v>
          </cell>
          <cell r="BQ565">
            <v>39108</v>
          </cell>
          <cell r="BR565">
            <v>0</v>
          </cell>
          <cell r="BS565">
            <v>0</v>
          </cell>
          <cell r="BT565">
            <v>0</v>
          </cell>
          <cell r="BU565">
            <v>1485</v>
          </cell>
          <cell r="BV565">
            <v>652</v>
          </cell>
          <cell r="BW565">
            <v>0</v>
          </cell>
          <cell r="BX565">
            <v>0</v>
          </cell>
          <cell r="BY565">
            <v>0</v>
          </cell>
          <cell r="BZ565">
            <v>2137</v>
          </cell>
          <cell r="CA565">
            <v>16200</v>
          </cell>
          <cell r="CB565">
            <v>18337</v>
          </cell>
          <cell r="CC565">
            <v>0.05</v>
          </cell>
          <cell r="CD565">
            <v>18337</v>
          </cell>
        </row>
        <row r="566">
          <cell r="C566" t="str">
            <v>CAP15</v>
          </cell>
          <cell r="D566" t="str">
            <v>En calzada asfalto                 (CA)</v>
          </cell>
          <cell r="E566" t="str">
            <v>m2</v>
          </cell>
          <cell r="F566" t="str">
            <v>MOC016</v>
          </cell>
          <cell r="G566" t="str">
            <v>MOC104</v>
          </cell>
          <cell r="H566" t="str">
            <v>NA</v>
          </cell>
          <cell r="I566" t="str">
            <v>NA</v>
          </cell>
          <cell r="J566" t="str">
            <v>NA</v>
          </cell>
          <cell r="K566" t="str">
            <v>NA</v>
          </cell>
          <cell r="L566" t="str">
            <v>NA</v>
          </cell>
          <cell r="M566">
            <v>0.05</v>
          </cell>
          <cell r="N566">
            <v>0.02</v>
          </cell>
          <cell r="O566" t="str">
            <v>NA</v>
          </cell>
          <cell r="P566" t="str">
            <v>NA</v>
          </cell>
          <cell r="Q566" t="str">
            <v>NA</v>
          </cell>
          <cell r="R566" t="str">
            <v>NA</v>
          </cell>
          <cell r="S566" t="str">
            <v>NA</v>
          </cell>
          <cell r="T566" t="str">
            <v>CEC012</v>
          </cell>
          <cell r="U566" t="str">
            <v>NA</v>
          </cell>
          <cell r="V566" t="str">
            <v>NA</v>
          </cell>
          <cell r="W566" t="str">
            <v>NA</v>
          </cell>
          <cell r="X566" t="str">
            <v>NA</v>
          </cell>
          <cell r="Y566" t="str">
            <v>CMC009</v>
          </cell>
          <cell r="Z566" t="str">
            <v>NA</v>
          </cell>
          <cell r="AA566" t="str">
            <v>NA</v>
          </cell>
          <cell r="AB566" t="str">
            <v>NA</v>
          </cell>
          <cell r="AC566" t="str">
            <v>NA</v>
          </cell>
          <cell r="AD566">
            <v>1</v>
          </cell>
          <cell r="AE566" t="str">
            <v>NA</v>
          </cell>
          <cell r="AF566" t="str">
            <v>NA</v>
          </cell>
          <cell r="AG566" t="str">
            <v>NA</v>
          </cell>
          <cell r="AH566" t="str">
            <v>NA</v>
          </cell>
          <cell r="AI566">
            <v>40</v>
          </cell>
          <cell r="AJ566">
            <v>40</v>
          </cell>
          <cell r="AO566">
            <v>21563</v>
          </cell>
          <cell r="AP566">
            <v>230000</v>
          </cell>
          <cell r="AQ566">
            <v>165000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11500</v>
          </cell>
          <cell r="AX566">
            <v>3300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15540</v>
          </cell>
          <cell r="BE566">
            <v>56846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1421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1421</v>
          </cell>
          <cell r="BP566">
            <v>184062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4602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4602</v>
          </cell>
          <cell r="CA566">
            <v>1421</v>
          </cell>
          <cell r="CB566">
            <v>6023</v>
          </cell>
          <cell r="CC566">
            <v>0.05</v>
          </cell>
          <cell r="CD566">
            <v>21563</v>
          </cell>
        </row>
        <row r="567">
          <cell r="B567" t="str">
            <v>VO013</v>
          </cell>
          <cell r="C567" t="str">
            <v>CAP15</v>
          </cell>
          <cell r="D567" t="str">
            <v xml:space="preserve">En calzada concreto              (CC)     </v>
          </cell>
          <cell r="E567" t="str">
            <v>m2</v>
          </cell>
          <cell r="F567" t="str">
            <v>NA</v>
          </cell>
          <cell r="G567" t="str">
            <v>NA</v>
          </cell>
          <cell r="H567" t="str">
            <v>NA</v>
          </cell>
          <cell r="I567" t="str">
            <v>NA</v>
          </cell>
          <cell r="J567" t="str">
            <v>NA</v>
          </cell>
          <cell r="K567" t="str">
            <v>NA</v>
          </cell>
          <cell r="L567" t="str">
            <v>NA</v>
          </cell>
          <cell r="M567" t="str">
            <v>NA</v>
          </cell>
          <cell r="N567" t="str">
            <v>NA</v>
          </cell>
          <cell r="O567" t="str">
            <v>NA</v>
          </cell>
          <cell r="P567" t="str">
            <v>NA</v>
          </cell>
          <cell r="Q567" t="str">
            <v>NA</v>
          </cell>
          <cell r="R567" t="str">
            <v>NA</v>
          </cell>
          <cell r="S567" t="str">
            <v>NA</v>
          </cell>
          <cell r="T567" t="str">
            <v>CEC001</v>
          </cell>
          <cell r="U567" t="str">
            <v>CEC008</v>
          </cell>
          <cell r="V567" t="str">
            <v>NA</v>
          </cell>
          <cell r="W567" t="str">
            <v>NA</v>
          </cell>
          <cell r="X567" t="str">
            <v>NA</v>
          </cell>
          <cell r="Y567" t="str">
            <v>CMC001</v>
          </cell>
          <cell r="Z567" t="str">
            <v>CMC007</v>
          </cell>
          <cell r="AA567" t="str">
            <v>NA</v>
          </cell>
          <cell r="AB567" t="str">
            <v>NA</v>
          </cell>
          <cell r="AC567" t="str">
            <v>NA</v>
          </cell>
          <cell r="AD567">
            <v>1</v>
          </cell>
          <cell r="AE567">
            <v>1</v>
          </cell>
          <cell r="AF567" t="str">
            <v>NA</v>
          </cell>
          <cell r="AG567" t="str">
            <v>NA</v>
          </cell>
          <cell r="AH567" t="str">
            <v>NA</v>
          </cell>
          <cell r="AI567">
            <v>50</v>
          </cell>
          <cell r="AJ567">
            <v>50</v>
          </cell>
          <cell r="AK567">
            <v>50</v>
          </cell>
          <cell r="AO567">
            <v>21440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881948</v>
          </cell>
          <cell r="BF567">
            <v>90067</v>
          </cell>
          <cell r="BG567">
            <v>0</v>
          </cell>
          <cell r="BH567">
            <v>0</v>
          </cell>
          <cell r="BI567">
            <v>0</v>
          </cell>
          <cell r="BJ567">
            <v>17639</v>
          </cell>
          <cell r="BK567">
            <v>1801</v>
          </cell>
          <cell r="BL567">
            <v>0</v>
          </cell>
          <cell r="BM567">
            <v>0</v>
          </cell>
          <cell r="BN567">
            <v>0</v>
          </cell>
          <cell r="BO567">
            <v>19440</v>
          </cell>
          <cell r="BP567">
            <v>60908</v>
          </cell>
          <cell r="BQ567">
            <v>39108</v>
          </cell>
          <cell r="BR567">
            <v>0</v>
          </cell>
          <cell r="BS567">
            <v>0</v>
          </cell>
          <cell r="BT567">
            <v>0</v>
          </cell>
          <cell r="BU567">
            <v>1218</v>
          </cell>
          <cell r="BV567">
            <v>782</v>
          </cell>
          <cell r="BW567">
            <v>0</v>
          </cell>
          <cell r="BX567">
            <v>0</v>
          </cell>
          <cell r="BY567">
            <v>0</v>
          </cell>
          <cell r="BZ567">
            <v>2000</v>
          </cell>
          <cell r="CA567">
            <v>19440</v>
          </cell>
          <cell r="CB567">
            <v>21440</v>
          </cell>
          <cell r="CC567">
            <v>0.05</v>
          </cell>
          <cell r="CD567">
            <v>21440</v>
          </cell>
        </row>
        <row r="568">
          <cell r="B568" t="str">
            <v>RJ002</v>
          </cell>
          <cell r="C568" t="str">
            <v>CAP15</v>
          </cell>
          <cell r="D568" t="str">
            <v>En muro</v>
          </cell>
          <cell r="E568" t="str">
            <v>U</v>
          </cell>
          <cell r="F568" t="str">
            <v>NA</v>
          </cell>
          <cell r="G568" t="str">
            <v>NA</v>
          </cell>
          <cell r="H568" t="str">
            <v>NA</v>
          </cell>
          <cell r="I568" t="str">
            <v>NA</v>
          </cell>
          <cell r="J568" t="str">
            <v>NA</v>
          </cell>
          <cell r="K568" t="str">
            <v>NA</v>
          </cell>
          <cell r="L568" t="str">
            <v>NA</v>
          </cell>
          <cell r="M568" t="str">
            <v>NA</v>
          </cell>
          <cell r="N568" t="str">
            <v>NA</v>
          </cell>
          <cell r="O568" t="str">
            <v>NA</v>
          </cell>
          <cell r="P568" t="str">
            <v>NA</v>
          </cell>
          <cell r="Q568" t="str">
            <v>NA</v>
          </cell>
          <cell r="R568" t="str">
            <v>NA</v>
          </cell>
          <cell r="S568" t="str">
            <v>NA</v>
          </cell>
          <cell r="T568" t="str">
            <v>NA</v>
          </cell>
          <cell r="U568" t="str">
            <v>NA</v>
          </cell>
          <cell r="V568" t="str">
            <v>NA</v>
          </cell>
          <cell r="W568" t="str">
            <v>NA</v>
          </cell>
          <cell r="X568" t="str">
            <v>NA</v>
          </cell>
          <cell r="Y568" t="str">
            <v>NA</v>
          </cell>
          <cell r="Z568" t="str">
            <v>NA</v>
          </cell>
          <cell r="AA568" t="str">
            <v>NA</v>
          </cell>
          <cell r="AB568" t="str">
            <v>NA</v>
          </cell>
          <cell r="AC568" t="str">
            <v>NA</v>
          </cell>
          <cell r="AD568" t="str">
            <v>NA</v>
          </cell>
          <cell r="AE568" t="str">
            <v>NA</v>
          </cell>
          <cell r="AF568" t="str">
            <v>NA</v>
          </cell>
          <cell r="AG568" t="str">
            <v>NA</v>
          </cell>
          <cell r="AH568" t="str">
            <v>NA</v>
          </cell>
          <cell r="AI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0.05</v>
          </cell>
          <cell r="CD568">
            <v>0</v>
          </cell>
        </row>
        <row r="569">
          <cell r="B569" t="str">
            <v>VO001</v>
          </cell>
          <cell r="C569" t="str">
            <v>CAP15</v>
          </cell>
          <cell r="D569" t="str">
            <v>Excavación</v>
          </cell>
          <cell r="E569" t="str">
            <v>m3</v>
          </cell>
          <cell r="F569" t="str">
            <v>NA</v>
          </cell>
          <cell r="G569" t="str">
            <v>NA</v>
          </cell>
          <cell r="H569" t="str">
            <v>NA</v>
          </cell>
          <cell r="I569" t="str">
            <v>NA</v>
          </cell>
          <cell r="J569" t="str">
            <v>NA</v>
          </cell>
          <cell r="K569" t="str">
            <v>NA</v>
          </cell>
          <cell r="L569" t="str">
            <v>NA</v>
          </cell>
          <cell r="M569" t="str">
            <v>NA</v>
          </cell>
          <cell r="N569" t="str">
            <v>NA</v>
          </cell>
          <cell r="O569" t="str">
            <v>NA</v>
          </cell>
          <cell r="P569" t="str">
            <v>NA</v>
          </cell>
          <cell r="Q569" t="str">
            <v>NA</v>
          </cell>
          <cell r="R569" t="str">
            <v>NA</v>
          </cell>
          <cell r="S569" t="str">
            <v>NA</v>
          </cell>
          <cell r="T569" t="str">
            <v>CEC004</v>
          </cell>
          <cell r="U569" t="str">
            <v>CEC008</v>
          </cell>
          <cell r="V569" t="str">
            <v>NA</v>
          </cell>
          <cell r="W569" t="str">
            <v>NA</v>
          </cell>
          <cell r="X569" t="str">
            <v>NA</v>
          </cell>
          <cell r="Y569" t="str">
            <v>CMC004</v>
          </cell>
          <cell r="Z569" t="str">
            <v>CMC007</v>
          </cell>
          <cell r="AA569" t="str">
            <v>NA</v>
          </cell>
          <cell r="AB569" t="str">
            <v>NA</v>
          </cell>
          <cell r="AC569" t="str">
            <v>NA</v>
          </cell>
          <cell r="AD569">
            <v>1</v>
          </cell>
          <cell r="AE569">
            <v>1</v>
          </cell>
          <cell r="AF569" t="str">
            <v>NA</v>
          </cell>
          <cell r="AG569" t="str">
            <v>NA</v>
          </cell>
          <cell r="AH569" t="str">
            <v>NA</v>
          </cell>
          <cell r="AI569">
            <v>20</v>
          </cell>
          <cell r="AJ569">
            <v>20</v>
          </cell>
          <cell r="AK569">
            <v>20</v>
          </cell>
          <cell r="AO569">
            <v>13014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2893</v>
          </cell>
          <cell r="BF569">
            <v>90067</v>
          </cell>
          <cell r="BG569">
            <v>0</v>
          </cell>
          <cell r="BH569">
            <v>0</v>
          </cell>
          <cell r="BI569">
            <v>0</v>
          </cell>
          <cell r="BJ569">
            <v>145</v>
          </cell>
          <cell r="BK569">
            <v>4503</v>
          </cell>
          <cell r="BL569">
            <v>0</v>
          </cell>
          <cell r="BM569">
            <v>0</v>
          </cell>
          <cell r="BN569">
            <v>0</v>
          </cell>
          <cell r="BO569">
            <v>4648</v>
          </cell>
          <cell r="BP569">
            <v>128224</v>
          </cell>
          <cell r="BQ569">
            <v>39108</v>
          </cell>
          <cell r="BR569">
            <v>0</v>
          </cell>
          <cell r="BS569">
            <v>0</v>
          </cell>
          <cell r="BT569">
            <v>0</v>
          </cell>
          <cell r="BU569">
            <v>6411</v>
          </cell>
          <cell r="BV569">
            <v>1955</v>
          </cell>
          <cell r="BW569">
            <v>0</v>
          </cell>
          <cell r="BX569">
            <v>0</v>
          </cell>
          <cell r="BY569">
            <v>0</v>
          </cell>
          <cell r="BZ569">
            <v>8366</v>
          </cell>
          <cell r="CA569">
            <v>4648</v>
          </cell>
          <cell r="CB569">
            <v>13014</v>
          </cell>
          <cell r="CC569">
            <v>0.05</v>
          </cell>
          <cell r="CD569">
            <v>13014</v>
          </cell>
        </row>
        <row r="570">
          <cell r="B570" t="str">
            <v>VO011</v>
          </cell>
          <cell r="C570" t="str">
            <v>CAP15</v>
          </cell>
          <cell r="D570" t="str">
            <v>Limpieza de Cámaras Grandes</v>
          </cell>
          <cell r="E570" t="str">
            <v>U</v>
          </cell>
          <cell r="F570" t="str">
            <v>MOC006</v>
          </cell>
          <cell r="G570" t="str">
            <v>MOC043</v>
          </cell>
          <cell r="H570" t="str">
            <v>NA</v>
          </cell>
          <cell r="I570" t="str">
            <v>NA</v>
          </cell>
          <cell r="J570" t="str">
            <v>NA</v>
          </cell>
          <cell r="K570" t="str">
            <v>NA</v>
          </cell>
          <cell r="L570" t="str">
            <v>NA</v>
          </cell>
          <cell r="M570">
            <v>40</v>
          </cell>
          <cell r="N570">
            <v>1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 t="str">
            <v>NA</v>
          </cell>
          <cell r="T570" t="str">
            <v>CEC015</v>
          </cell>
          <cell r="U570" t="str">
            <v>CEC008</v>
          </cell>
          <cell r="V570" t="str">
            <v>NA</v>
          </cell>
          <cell r="W570" t="str">
            <v>NA</v>
          </cell>
          <cell r="X570" t="str">
            <v>NA</v>
          </cell>
          <cell r="Y570" t="str">
            <v>CMC022</v>
          </cell>
          <cell r="Z570" t="str">
            <v>CMC007</v>
          </cell>
          <cell r="AA570" t="str">
            <v>NA</v>
          </cell>
          <cell r="AB570" t="str">
            <v>NA</v>
          </cell>
          <cell r="AC570" t="str">
            <v>NA</v>
          </cell>
          <cell r="AD570">
            <v>1</v>
          </cell>
          <cell r="AE570">
            <v>1</v>
          </cell>
          <cell r="AF570" t="str">
            <v>NA</v>
          </cell>
          <cell r="AG570" t="str">
            <v>NA</v>
          </cell>
          <cell r="AH570" t="str">
            <v>NA</v>
          </cell>
          <cell r="AI570">
            <v>13</v>
          </cell>
          <cell r="AJ570">
            <v>13</v>
          </cell>
          <cell r="AK570">
            <v>13</v>
          </cell>
          <cell r="AO570">
            <v>33419</v>
          </cell>
          <cell r="AP570">
            <v>35</v>
          </cell>
          <cell r="AQ570">
            <v>6750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1400</v>
          </cell>
          <cell r="AX570">
            <v>6750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8558</v>
          </cell>
          <cell r="BE570">
            <v>28837</v>
          </cell>
          <cell r="BF570">
            <v>90067</v>
          </cell>
          <cell r="BG570">
            <v>0</v>
          </cell>
          <cell r="BH570">
            <v>0</v>
          </cell>
          <cell r="BI570">
            <v>0</v>
          </cell>
          <cell r="BJ570">
            <v>2218</v>
          </cell>
          <cell r="BK570">
            <v>6928</v>
          </cell>
          <cell r="BL570">
            <v>0</v>
          </cell>
          <cell r="BM570">
            <v>0</v>
          </cell>
          <cell r="BN570">
            <v>0</v>
          </cell>
          <cell r="BO570">
            <v>9146</v>
          </cell>
          <cell r="BP570">
            <v>165187</v>
          </cell>
          <cell r="BQ570">
            <v>39108</v>
          </cell>
          <cell r="BR570">
            <v>0</v>
          </cell>
          <cell r="BS570">
            <v>0</v>
          </cell>
          <cell r="BT570">
            <v>0</v>
          </cell>
          <cell r="BU570">
            <v>12707</v>
          </cell>
          <cell r="BV570">
            <v>3008</v>
          </cell>
          <cell r="BW570">
            <v>0</v>
          </cell>
          <cell r="BX570">
            <v>0</v>
          </cell>
          <cell r="BY570">
            <v>0</v>
          </cell>
          <cell r="BZ570">
            <v>15715</v>
          </cell>
          <cell r="CA570">
            <v>9146</v>
          </cell>
          <cell r="CB570">
            <v>24861</v>
          </cell>
          <cell r="CC570">
            <v>0.05</v>
          </cell>
          <cell r="CD570">
            <v>33419</v>
          </cell>
        </row>
        <row r="571">
          <cell r="B571" t="str">
            <v>VO012</v>
          </cell>
          <cell r="C571" t="str">
            <v>CAP15</v>
          </cell>
          <cell r="D571" t="str">
            <v>Limpieza de Cámaras Tipos F, 2F</v>
          </cell>
          <cell r="E571" t="str">
            <v>U</v>
          </cell>
          <cell r="F571" t="str">
            <v>MOC006</v>
          </cell>
          <cell r="G571" t="str">
            <v>MOC043</v>
          </cell>
          <cell r="H571" t="str">
            <v>NA</v>
          </cell>
          <cell r="I571" t="str">
            <v>NA</v>
          </cell>
          <cell r="J571" t="str">
            <v>NA</v>
          </cell>
          <cell r="K571" t="str">
            <v>NA</v>
          </cell>
          <cell r="L571" t="str">
            <v>NA</v>
          </cell>
          <cell r="M571">
            <v>20</v>
          </cell>
          <cell r="N571">
            <v>0.5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 t="str">
            <v>NA</v>
          </cell>
          <cell r="T571" t="str">
            <v>CEC015</v>
          </cell>
          <cell r="U571" t="str">
            <v>CEC008</v>
          </cell>
          <cell r="V571" t="str">
            <v>NA</v>
          </cell>
          <cell r="W571" t="str">
            <v>NA</v>
          </cell>
          <cell r="X571" t="str">
            <v>NA</v>
          </cell>
          <cell r="Y571" t="str">
            <v>CMC022</v>
          </cell>
          <cell r="Z571" t="str">
            <v>CMC007</v>
          </cell>
          <cell r="AA571" t="str">
            <v>NA</v>
          </cell>
          <cell r="AB571" t="str">
            <v>NA</v>
          </cell>
          <cell r="AC571" t="str">
            <v>NA</v>
          </cell>
          <cell r="AD571">
            <v>1</v>
          </cell>
          <cell r="AE571">
            <v>1</v>
          </cell>
          <cell r="AF571" t="str">
            <v>NA</v>
          </cell>
          <cell r="AG571" t="str">
            <v>NA</v>
          </cell>
          <cell r="AH571" t="str">
            <v>NA</v>
          </cell>
          <cell r="AI571">
            <v>31</v>
          </cell>
          <cell r="AJ571">
            <v>31</v>
          </cell>
          <cell r="AK571">
            <v>31</v>
          </cell>
          <cell r="AO571">
            <v>14705</v>
          </cell>
          <cell r="AP571">
            <v>35</v>
          </cell>
          <cell r="AQ571">
            <v>6750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700</v>
          </cell>
          <cell r="AX571">
            <v>3375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4279</v>
          </cell>
          <cell r="BE571">
            <v>28837</v>
          </cell>
          <cell r="BF571">
            <v>90067</v>
          </cell>
          <cell r="BG571">
            <v>0</v>
          </cell>
          <cell r="BH571">
            <v>0</v>
          </cell>
          <cell r="BI571">
            <v>0</v>
          </cell>
          <cell r="BJ571">
            <v>930</v>
          </cell>
          <cell r="BK571">
            <v>2905</v>
          </cell>
          <cell r="BL571">
            <v>0</v>
          </cell>
          <cell r="BM571">
            <v>0</v>
          </cell>
          <cell r="BN571">
            <v>0</v>
          </cell>
          <cell r="BO571">
            <v>3835</v>
          </cell>
          <cell r="BP571">
            <v>165187</v>
          </cell>
          <cell r="BQ571">
            <v>39108</v>
          </cell>
          <cell r="BR571">
            <v>0</v>
          </cell>
          <cell r="BS571">
            <v>0</v>
          </cell>
          <cell r="BT571">
            <v>0</v>
          </cell>
          <cell r="BU571">
            <v>5329</v>
          </cell>
          <cell r="BV571">
            <v>1262</v>
          </cell>
          <cell r="BW571">
            <v>0</v>
          </cell>
          <cell r="BX571">
            <v>0</v>
          </cell>
          <cell r="BY571">
            <v>0</v>
          </cell>
          <cell r="BZ571">
            <v>6591</v>
          </cell>
          <cell r="CA571">
            <v>3835</v>
          </cell>
          <cell r="CB571">
            <v>10426</v>
          </cell>
          <cell r="CC571">
            <v>0.05</v>
          </cell>
          <cell r="CD571">
            <v>14705</v>
          </cell>
        </row>
        <row r="572">
          <cell r="B572" t="str">
            <v>SE008</v>
          </cell>
          <cell r="C572" t="str">
            <v>CAP15</v>
          </cell>
          <cell r="D572" t="str">
            <v>Numeración de strip</v>
          </cell>
          <cell r="E572" t="str">
            <v>U</v>
          </cell>
          <cell r="F572" t="str">
            <v>MRD200</v>
          </cell>
          <cell r="G572" t="str">
            <v>NA</v>
          </cell>
          <cell r="H572" t="str">
            <v>NA</v>
          </cell>
          <cell r="I572" t="str">
            <v>NA</v>
          </cell>
          <cell r="J572" t="str">
            <v>NA</v>
          </cell>
          <cell r="K572" t="str">
            <v>NA</v>
          </cell>
          <cell r="L572" t="str">
            <v>NA</v>
          </cell>
          <cell r="M572">
            <v>0.05</v>
          </cell>
          <cell r="N572" t="str">
            <v>NA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 t="str">
            <v>NA</v>
          </cell>
          <cell r="T572" t="str">
            <v>CER008</v>
          </cell>
          <cell r="U572" t="str">
            <v>NA</v>
          </cell>
          <cell r="V572" t="str">
            <v>NA</v>
          </cell>
          <cell r="W572" t="str">
            <v>NA</v>
          </cell>
          <cell r="X572" t="str">
            <v>NA</v>
          </cell>
          <cell r="Y572" t="str">
            <v>CMC018</v>
          </cell>
          <cell r="Z572" t="str">
            <v>NA</v>
          </cell>
          <cell r="AA572" t="str">
            <v>NA</v>
          </cell>
          <cell r="AB572" t="str">
            <v>NA</v>
          </cell>
          <cell r="AC572" t="str">
            <v>NA</v>
          </cell>
          <cell r="AD572">
            <v>1</v>
          </cell>
          <cell r="AE572" t="str">
            <v>NA</v>
          </cell>
          <cell r="AF572" t="str">
            <v>NA</v>
          </cell>
          <cell r="AG572" t="str">
            <v>NA</v>
          </cell>
          <cell r="AH572" t="str">
            <v>NA</v>
          </cell>
          <cell r="AI572">
            <v>30</v>
          </cell>
          <cell r="AJ572">
            <v>30</v>
          </cell>
          <cell r="AO572">
            <v>5478</v>
          </cell>
          <cell r="AP572">
            <v>43000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2150</v>
          </cell>
          <cell r="AX572">
            <v>0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0</v>
          </cell>
          <cell r="BD572">
            <v>2258</v>
          </cell>
          <cell r="BE572">
            <v>32148</v>
          </cell>
          <cell r="BF572">
            <v>0</v>
          </cell>
          <cell r="BG572">
            <v>0</v>
          </cell>
          <cell r="BH572">
            <v>0</v>
          </cell>
          <cell r="BI572">
            <v>0</v>
          </cell>
          <cell r="BJ572">
            <v>1072</v>
          </cell>
          <cell r="BK572">
            <v>0</v>
          </cell>
          <cell r="BL572">
            <v>0</v>
          </cell>
          <cell r="BM572">
            <v>0</v>
          </cell>
          <cell r="BN572">
            <v>0</v>
          </cell>
          <cell r="BO572">
            <v>1072</v>
          </cell>
          <cell r="BP572">
            <v>64431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2148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2148</v>
          </cell>
          <cell r="CA572">
            <v>1072</v>
          </cell>
          <cell r="CB572">
            <v>3220</v>
          </cell>
          <cell r="CC572">
            <v>0.05</v>
          </cell>
          <cell r="CD572">
            <v>5478</v>
          </cell>
        </row>
        <row r="573">
          <cell r="B573" t="str">
            <v>VO002</v>
          </cell>
          <cell r="C573" t="str">
            <v>CAP15</v>
          </cell>
          <cell r="D573" t="str">
            <v>Relleno de zahorra</v>
          </cell>
          <cell r="E573" t="str">
            <v>m3</v>
          </cell>
          <cell r="F573" t="str">
            <v>MOC128</v>
          </cell>
          <cell r="G573" t="str">
            <v>NA</v>
          </cell>
          <cell r="H573" t="str">
            <v>NA</v>
          </cell>
          <cell r="I573" t="str">
            <v>NA</v>
          </cell>
          <cell r="J573" t="str">
            <v>NA</v>
          </cell>
          <cell r="K573" t="str">
            <v>NA</v>
          </cell>
          <cell r="L573" t="str">
            <v>NA</v>
          </cell>
          <cell r="M573">
            <v>1.3</v>
          </cell>
          <cell r="N573" t="str">
            <v>NA</v>
          </cell>
          <cell r="O573" t="str">
            <v>NA</v>
          </cell>
          <cell r="P573" t="str">
            <v>NA</v>
          </cell>
          <cell r="Q573" t="str">
            <v>NA</v>
          </cell>
          <cell r="R573" t="str">
            <v>NA</v>
          </cell>
          <cell r="S573" t="str">
            <v>NA</v>
          </cell>
          <cell r="T573" t="str">
            <v>CEC009</v>
          </cell>
          <cell r="U573" t="str">
            <v>NA</v>
          </cell>
          <cell r="V573" t="str">
            <v>NA</v>
          </cell>
          <cell r="W573" t="str">
            <v>NA</v>
          </cell>
          <cell r="X573" t="str">
            <v>NA</v>
          </cell>
          <cell r="Y573" t="str">
            <v>CMC008</v>
          </cell>
          <cell r="Z573" t="str">
            <v>NA</v>
          </cell>
          <cell r="AA573" t="str">
            <v>NA</v>
          </cell>
          <cell r="AB573" t="str">
            <v>NA</v>
          </cell>
          <cell r="AC573" t="str">
            <v>NA</v>
          </cell>
          <cell r="AD573">
            <v>1</v>
          </cell>
          <cell r="AE573" t="str">
            <v>NA</v>
          </cell>
          <cell r="AF573" t="str">
            <v>NA</v>
          </cell>
          <cell r="AG573" t="str">
            <v>NA</v>
          </cell>
          <cell r="AH573" t="str">
            <v>NA</v>
          </cell>
          <cell r="AI573">
            <v>40</v>
          </cell>
          <cell r="AJ573">
            <v>40</v>
          </cell>
          <cell r="AO573">
            <v>33107</v>
          </cell>
          <cell r="AP573">
            <v>20000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26000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27300</v>
          </cell>
          <cell r="BE573">
            <v>91382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2285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2285</v>
          </cell>
          <cell r="BP573">
            <v>140891</v>
          </cell>
          <cell r="BQ573">
            <v>0</v>
          </cell>
          <cell r="BR573">
            <v>0</v>
          </cell>
          <cell r="BS573">
            <v>0</v>
          </cell>
          <cell r="BT573">
            <v>0</v>
          </cell>
          <cell r="BU573">
            <v>3522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3522</v>
          </cell>
          <cell r="CA573">
            <v>2285</v>
          </cell>
          <cell r="CB573">
            <v>5807</v>
          </cell>
          <cell r="CC573">
            <v>0.05</v>
          </cell>
          <cell r="CD573">
            <v>33107</v>
          </cell>
        </row>
        <row r="574">
          <cell r="B574" t="str">
            <v>SE009</v>
          </cell>
          <cell r="C574" t="str">
            <v>CAP15</v>
          </cell>
          <cell r="D574" t="str">
            <v>Renumeración de strip exist.</v>
          </cell>
          <cell r="E574" t="str">
            <v>U</v>
          </cell>
          <cell r="F574" t="str">
            <v>MRD200</v>
          </cell>
          <cell r="G574" t="str">
            <v>NA</v>
          </cell>
          <cell r="H574" t="str">
            <v>NA</v>
          </cell>
          <cell r="I574" t="str">
            <v>NA</v>
          </cell>
          <cell r="J574" t="str">
            <v>NA</v>
          </cell>
          <cell r="K574" t="str">
            <v>NA</v>
          </cell>
          <cell r="L574" t="str">
            <v>NA</v>
          </cell>
          <cell r="M574">
            <v>1.6E-2</v>
          </cell>
          <cell r="N574" t="str">
            <v>NA</v>
          </cell>
          <cell r="O574" t="str">
            <v>NA</v>
          </cell>
          <cell r="P574" t="str">
            <v>NA</v>
          </cell>
          <cell r="Q574" t="str">
            <v>NA</v>
          </cell>
          <cell r="R574" t="str">
            <v>NA</v>
          </cell>
          <cell r="S574" t="str">
            <v>NA</v>
          </cell>
          <cell r="T574" t="str">
            <v>CER014</v>
          </cell>
          <cell r="U574" t="str">
            <v>NA</v>
          </cell>
          <cell r="V574" t="str">
            <v>NA</v>
          </cell>
          <cell r="W574" t="str">
            <v>NA</v>
          </cell>
          <cell r="X574" t="str">
            <v>NA</v>
          </cell>
          <cell r="Y574" t="str">
            <v>CMC018</v>
          </cell>
          <cell r="Z574" t="str">
            <v>NA</v>
          </cell>
          <cell r="AA574" t="str">
            <v>NA</v>
          </cell>
          <cell r="AB574" t="str">
            <v>NA</v>
          </cell>
          <cell r="AC574" t="str">
            <v>NA</v>
          </cell>
          <cell r="AD574">
            <v>1</v>
          </cell>
          <cell r="AE574" t="str">
            <v>NA</v>
          </cell>
          <cell r="AF574" t="str">
            <v>NA</v>
          </cell>
          <cell r="AG574" t="str">
            <v>NA</v>
          </cell>
          <cell r="AH574" t="str">
            <v>NA</v>
          </cell>
          <cell r="AI574">
            <v>35</v>
          </cell>
          <cell r="AJ574">
            <v>35</v>
          </cell>
          <cell r="AO574">
            <v>13602</v>
          </cell>
          <cell r="AP574">
            <v>43000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688</v>
          </cell>
          <cell r="AX574">
            <v>0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0</v>
          </cell>
          <cell r="BD574">
            <v>722</v>
          </cell>
          <cell r="BE574">
            <v>386361</v>
          </cell>
          <cell r="BF574">
            <v>0</v>
          </cell>
          <cell r="BG574">
            <v>0</v>
          </cell>
          <cell r="BH574">
            <v>0</v>
          </cell>
          <cell r="BI574">
            <v>0</v>
          </cell>
          <cell r="BJ574">
            <v>11039</v>
          </cell>
          <cell r="BK574">
            <v>0</v>
          </cell>
          <cell r="BL574">
            <v>0</v>
          </cell>
          <cell r="BM574">
            <v>0</v>
          </cell>
          <cell r="BN574">
            <v>0</v>
          </cell>
          <cell r="BO574">
            <v>11039</v>
          </cell>
          <cell r="BP574">
            <v>64431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1841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1841</v>
          </cell>
          <cell r="CA574">
            <v>11039</v>
          </cell>
          <cell r="CB574">
            <v>12880</v>
          </cell>
          <cell r="CC574">
            <v>0.05</v>
          </cell>
          <cell r="CD574">
            <v>13602</v>
          </cell>
        </row>
        <row r="575">
          <cell r="B575" t="str">
            <v>VO005</v>
          </cell>
          <cell r="C575" t="str">
            <v>CAP15</v>
          </cell>
          <cell r="D575" t="str">
            <v>Repavimentación en Anden Concreto</v>
          </cell>
          <cell r="E575" t="str">
            <v>m2</v>
          </cell>
          <cell r="F575" t="str">
            <v>MOC026</v>
          </cell>
          <cell r="G575" t="str">
            <v>MOC014</v>
          </cell>
          <cell r="H575" t="str">
            <v>MOC109</v>
          </cell>
          <cell r="I575" t="str">
            <v>MOC129</v>
          </cell>
          <cell r="J575" t="str">
            <v>NA</v>
          </cell>
          <cell r="K575" t="str">
            <v>NA</v>
          </cell>
          <cell r="L575" t="str">
            <v>NA</v>
          </cell>
          <cell r="M575">
            <v>0.1</v>
          </cell>
          <cell r="N575">
            <v>0.2</v>
          </cell>
          <cell r="O575">
            <v>0.26</v>
          </cell>
          <cell r="P575">
            <v>0.1</v>
          </cell>
          <cell r="Q575" t="str">
            <v>NA</v>
          </cell>
          <cell r="R575" t="str">
            <v>NA</v>
          </cell>
          <cell r="S575" t="str">
            <v>NA</v>
          </cell>
          <cell r="T575" t="str">
            <v>CEC013</v>
          </cell>
          <cell r="U575" t="str">
            <v>NA</v>
          </cell>
          <cell r="V575" t="str">
            <v>NA</v>
          </cell>
          <cell r="W575" t="str">
            <v>NA</v>
          </cell>
          <cell r="X575" t="str">
            <v>NA</v>
          </cell>
          <cell r="Y575" t="str">
            <v>CMC009</v>
          </cell>
          <cell r="Z575" t="str">
            <v>NA</v>
          </cell>
          <cell r="AA575" t="str">
            <v>NA</v>
          </cell>
          <cell r="AB575" t="str">
            <v>NA</v>
          </cell>
          <cell r="AC575" t="str">
            <v>NA</v>
          </cell>
          <cell r="AD575">
            <v>1</v>
          </cell>
          <cell r="AE575" t="str">
            <v>NA</v>
          </cell>
          <cell r="AF575" t="str">
            <v>NA</v>
          </cell>
          <cell r="AG575" t="str">
            <v>NA</v>
          </cell>
          <cell r="AH575" t="str">
            <v>NA</v>
          </cell>
          <cell r="AI575">
            <v>50</v>
          </cell>
          <cell r="AJ575">
            <v>50</v>
          </cell>
          <cell r="AO575">
            <v>30351</v>
          </cell>
          <cell r="AP575">
            <v>234000</v>
          </cell>
          <cell r="AQ575">
            <v>4800</v>
          </cell>
          <cell r="AR575">
            <v>1104</v>
          </cell>
          <cell r="AS575">
            <v>3090</v>
          </cell>
          <cell r="AT575">
            <v>0</v>
          </cell>
          <cell r="AU575">
            <v>0</v>
          </cell>
          <cell r="AV575">
            <v>0</v>
          </cell>
          <cell r="AW575">
            <v>23400</v>
          </cell>
          <cell r="AX575">
            <v>960</v>
          </cell>
          <cell r="AY575">
            <v>287</v>
          </cell>
          <cell r="AZ575">
            <v>309</v>
          </cell>
          <cell r="BA575">
            <v>0</v>
          </cell>
          <cell r="BB575">
            <v>0</v>
          </cell>
          <cell r="BC575">
            <v>0</v>
          </cell>
          <cell r="BD575">
            <v>26204</v>
          </cell>
          <cell r="BE575">
            <v>23278</v>
          </cell>
          <cell r="BF575">
            <v>0</v>
          </cell>
          <cell r="BG575">
            <v>0</v>
          </cell>
          <cell r="BH575">
            <v>0</v>
          </cell>
          <cell r="BI575">
            <v>0</v>
          </cell>
          <cell r="BJ575">
            <v>466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466</v>
          </cell>
          <cell r="BP575">
            <v>184062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3681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3681</v>
          </cell>
          <cell r="CA575">
            <v>466</v>
          </cell>
          <cell r="CB575">
            <v>4147</v>
          </cell>
          <cell r="CC575">
            <v>0.05</v>
          </cell>
          <cell r="CD575">
            <v>30351</v>
          </cell>
        </row>
        <row r="576">
          <cell r="B576" t="str">
            <v>VO003</v>
          </cell>
          <cell r="C576" t="str">
            <v>CAP15</v>
          </cell>
          <cell r="D576" t="str">
            <v>Repavimentación en Calzada Concreto</v>
          </cell>
          <cell r="E576" t="str">
            <v>m2</v>
          </cell>
          <cell r="F576" t="str">
            <v>MOC014</v>
          </cell>
          <cell r="G576" t="str">
            <v>MOC026</v>
          </cell>
          <cell r="H576" t="str">
            <v>MOC109</v>
          </cell>
          <cell r="I576" t="str">
            <v>MOC129</v>
          </cell>
          <cell r="J576" t="str">
            <v>NA</v>
          </cell>
          <cell r="K576" t="str">
            <v>NA</v>
          </cell>
          <cell r="L576" t="str">
            <v>NA</v>
          </cell>
          <cell r="M576">
            <v>0.42</v>
          </cell>
          <cell r="N576">
            <v>0.22</v>
          </cell>
          <cell r="O576">
            <v>0.26</v>
          </cell>
          <cell r="P576">
            <v>0.1</v>
          </cell>
          <cell r="Q576" t="str">
            <v>NA</v>
          </cell>
          <cell r="R576" t="str">
            <v>NA</v>
          </cell>
          <cell r="S576" t="str">
            <v>NA</v>
          </cell>
          <cell r="T576" t="str">
            <v>CEC013</v>
          </cell>
          <cell r="U576" t="str">
            <v>NA</v>
          </cell>
          <cell r="V576" t="str">
            <v>NA</v>
          </cell>
          <cell r="W576" t="str">
            <v>NA</v>
          </cell>
          <cell r="X576" t="str">
            <v>NA</v>
          </cell>
          <cell r="Y576" t="str">
            <v>CMC009</v>
          </cell>
          <cell r="Z576" t="str">
            <v>NA</v>
          </cell>
          <cell r="AA576" t="str">
            <v>NA</v>
          </cell>
          <cell r="AB576" t="str">
            <v>NA</v>
          </cell>
          <cell r="AC576" t="str">
            <v>NA</v>
          </cell>
          <cell r="AD576">
            <v>1</v>
          </cell>
          <cell r="AE576" t="str">
            <v>NA</v>
          </cell>
          <cell r="AF576" t="str">
            <v>NA</v>
          </cell>
          <cell r="AG576" t="str">
            <v>NA</v>
          </cell>
          <cell r="AH576" t="str">
            <v>NA</v>
          </cell>
          <cell r="AI576">
            <v>22</v>
          </cell>
          <cell r="AJ576">
            <v>22</v>
          </cell>
          <cell r="AO576">
            <v>66221</v>
          </cell>
          <cell r="AP576">
            <v>4800</v>
          </cell>
          <cell r="AQ576">
            <v>234000</v>
          </cell>
          <cell r="AR576">
            <v>1104</v>
          </cell>
          <cell r="AS576">
            <v>3090</v>
          </cell>
          <cell r="AT576">
            <v>0</v>
          </cell>
          <cell r="AU576">
            <v>0</v>
          </cell>
          <cell r="AV576">
            <v>0</v>
          </cell>
          <cell r="AW576">
            <v>2016</v>
          </cell>
          <cell r="AX576">
            <v>51480</v>
          </cell>
          <cell r="AY576">
            <v>287</v>
          </cell>
          <cell r="AZ576">
            <v>309</v>
          </cell>
          <cell r="BA576">
            <v>0</v>
          </cell>
          <cell r="BB576">
            <v>0</v>
          </cell>
          <cell r="BC576">
            <v>0</v>
          </cell>
          <cell r="BD576">
            <v>56797</v>
          </cell>
          <cell r="BE576">
            <v>23278</v>
          </cell>
          <cell r="BF576">
            <v>0</v>
          </cell>
          <cell r="BG576">
            <v>0</v>
          </cell>
          <cell r="BH576">
            <v>0</v>
          </cell>
          <cell r="BI576">
            <v>0</v>
          </cell>
          <cell r="BJ576">
            <v>1058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1058</v>
          </cell>
          <cell r="BP576">
            <v>184062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8366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8366</v>
          </cell>
          <cell r="CA576">
            <v>1058</v>
          </cell>
          <cell r="CB576">
            <v>9424</v>
          </cell>
          <cell r="CC576">
            <v>0.05</v>
          </cell>
          <cell r="CD576">
            <v>66221</v>
          </cell>
        </row>
        <row r="577">
          <cell r="B577" t="str">
            <v>RRT01</v>
          </cell>
          <cell r="C577" t="str">
            <v>CAP15</v>
          </cell>
          <cell r="D577" t="str">
            <v>Retenidas</v>
          </cell>
          <cell r="E577" t="str">
            <v>U</v>
          </cell>
          <cell r="F577" t="str">
            <v>NA</v>
          </cell>
          <cell r="G577" t="str">
            <v>NA</v>
          </cell>
          <cell r="H577" t="str">
            <v>NA</v>
          </cell>
          <cell r="I577" t="str">
            <v>NA</v>
          </cell>
          <cell r="J577" t="str">
            <v>NA</v>
          </cell>
          <cell r="K577" t="str">
            <v>NA</v>
          </cell>
          <cell r="L577" t="str">
            <v>NA</v>
          </cell>
          <cell r="M577" t="str">
            <v>NA</v>
          </cell>
          <cell r="N577" t="str">
            <v>NA</v>
          </cell>
          <cell r="O577" t="str">
            <v>NA</v>
          </cell>
          <cell r="P577" t="str">
            <v>NA</v>
          </cell>
          <cell r="Q577" t="str">
            <v>NA</v>
          </cell>
          <cell r="R577" t="str">
            <v>NA</v>
          </cell>
          <cell r="S577" t="str">
            <v>NA</v>
          </cell>
          <cell r="T577" t="str">
            <v>NA</v>
          </cell>
          <cell r="U577" t="str">
            <v>NA</v>
          </cell>
          <cell r="V577" t="str">
            <v>NA</v>
          </cell>
          <cell r="W577" t="str">
            <v>NA</v>
          </cell>
          <cell r="X577" t="str">
            <v>NA</v>
          </cell>
          <cell r="Y577" t="str">
            <v>NA</v>
          </cell>
          <cell r="Z577" t="str">
            <v>NA</v>
          </cell>
          <cell r="AA577" t="str">
            <v>NA</v>
          </cell>
          <cell r="AB577" t="str">
            <v>NA</v>
          </cell>
          <cell r="AC577" t="str">
            <v>NA</v>
          </cell>
          <cell r="AD577" t="str">
            <v>NA</v>
          </cell>
          <cell r="AE577" t="str">
            <v>NA</v>
          </cell>
          <cell r="AF577" t="str">
            <v>NA</v>
          </cell>
          <cell r="AG577" t="str">
            <v>NA</v>
          </cell>
          <cell r="AH577" t="str">
            <v>NA</v>
          </cell>
          <cell r="AI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0</v>
          </cell>
          <cell r="CC577">
            <v>0.05</v>
          </cell>
          <cell r="CD577">
            <v>0</v>
          </cell>
        </row>
        <row r="578">
          <cell r="B578" t="str">
            <v>VO014</v>
          </cell>
          <cell r="C578" t="str">
            <v>CAP15</v>
          </cell>
          <cell r="D578" t="str">
            <v>Rotura Andén concreto</v>
          </cell>
          <cell r="E578" t="str">
            <v>U</v>
          </cell>
          <cell r="F578" t="str">
            <v>NA</v>
          </cell>
          <cell r="G578" t="str">
            <v>NA</v>
          </cell>
          <cell r="H578" t="str">
            <v>NA</v>
          </cell>
          <cell r="I578" t="str">
            <v>NA</v>
          </cell>
          <cell r="J578" t="str">
            <v>NA</v>
          </cell>
          <cell r="K578" t="str">
            <v>NA</v>
          </cell>
          <cell r="L578" t="str">
            <v>NA</v>
          </cell>
          <cell r="M578" t="str">
            <v>NA</v>
          </cell>
          <cell r="N578" t="str">
            <v>NA</v>
          </cell>
          <cell r="O578" t="str">
            <v>NA</v>
          </cell>
          <cell r="P578" t="str">
            <v>NA</v>
          </cell>
          <cell r="Q578" t="str">
            <v>NA</v>
          </cell>
          <cell r="R578" t="str">
            <v>NA</v>
          </cell>
          <cell r="S578" t="str">
            <v>NA</v>
          </cell>
          <cell r="T578" t="str">
            <v>CEC001</v>
          </cell>
          <cell r="U578" t="str">
            <v>CEC008</v>
          </cell>
          <cell r="V578" t="str">
            <v>NA</v>
          </cell>
          <cell r="W578" t="str">
            <v>NA</v>
          </cell>
          <cell r="X578" t="str">
            <v>NA</v>
          </cell>
          <cell r="Y578" t="str">
            <v>CMC002</v>
          </cell>
          <cell r="Z578" t="str">
            <v>CMC007</v>
          </cell>
          <cell r="AA578" t="str">
            <v>NA</v>
          </cell>
          <cell r="AB578" t="str">
            <v>NA</v>
          </cell>
          <cell r="AC578" t="str">
            <v>NA</v>
          </cell>
          <cell r="AD578">
            <v>1</v>
          </cell>
          <cell r="AE578">
            <v>1</v>
          </cell>
          <cell r="AF578" t="str">
            <v>NA</v>
          </cell>
          <cell r="AG578" t="str">
            <v>NA</v>
          </cell>
          <cell r="AH578" t="str">
            <v>NA</v>
          </cell>
          <cell r="AI578">
            <v>80</v>
          </cell>
          <cell r="AJ578">
            <v>80</v>
          </cell>
          <cell r="AK578">
            <v>80</v>
          </cell>
          <cell r="AO578">
            <v>13753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881948</v>
          </cell>
          <cell r="BF578">
            <v>90067</v>
          </cell>
          <cell r="BG578">
            <v>0</v>
          </cell>
          <cell r="BH578">
            <v>0</v>
          </cell>
          <cell r="BI578">
            <v>0</v>
          </cell>
          <cell r="BJ578">
            <v>11024</v>
          </cell>
          <cell r="BK578">
            <v>1126</v>
          </cell>
          <cell r="BL578">
            <v>0</v>
          </cell>
          <cell r="BM578">
            <v>0</v>
          </cell>
          <cell r="BN578">
            <v>0</v>
          </cell>
          <cell r="BO578">
            <v>12150</v>
          </cell>
          <cell r="BP578">
            <v>89116</v>
          </cell>
          <cell r="BQ578">
            <v>39108</v>
          </cell>
          <cell r="BR578">
            <v>0</v>
          </cell>
          <cell r="BS578">
            <v>0</v>
          </cell>
          <cell r="BT578">
            <v>0</v>
          </cell>
          <cell r="BU578">
            <v>1114</v>
          </cell>
          <cell r="BV578">
            <v>489</v>
          </cell>
          <cell r="BW578">
            <v>0</v>
          </cell>
          <cell r="BX578">
            <v>0</v>
          </cell>
          <cell r="BY578">
            <v>0</v>
          </cell>
          <cell r="BZ578">
            <v>1603</v>
          </cell>
          <cell r="CA578">
            <v>12150</v>
          </cell>
          <cell r="CB578">
            <v>13753</v>
          </cell>
          <cell r="CC578">
            <v>0.05</v>
          </cell>
          <cell r="CD578">
            <v>13753</v>
          </cell>
        </row>
        <row r="579">
          <cell r="B579" t="str">
            <v>VO013</v>
          </cell>
          <cell r="C579" t="str">
            <v>CAP15</v>
          </cell>
          <cell r="D579" t="str">
            <v>Rotura calzada concreto</v>
          </cell>
          <cell r="E579" t="str">
            <v>U</v>
          </cell>
          <cell r="F579" t="str">
            <v>NA</v>
          </cell>
          <cell r="G579" t="str">
            <v>NA</v>
          </cell>
          <cell r="H579" t="str">
            <v>NA</v>
          </cell>
          <cell r="I579" t="str">
            <v>NA</v>
          </cell>
          <cell r="J579" t="str">
            <v>NA</v>
          </cell>
          <cell r="K579" t="str">
            <v>NA</v>
          </cell>
          <cell r="L579" t="str">
            <v>NA</v>
          </cell>
          <cell r="M579" t="str">
            <v>NA</v>
          </cell>
          <cell r="N579" t="str">
            <v>NA</v>
          </cell>
          <cell r="O579" t="str">
            <v>NA</v>
          </cell>
          <cell r="P579" t="str">
            <v>NA</v>
          </cell>
          <cell r="Q579" t="str">
            <v>NA</v>
          </cell>
          <cell r="R579" t="str">
            <v>NA</v>
          </cell>
          <cell r="S579" t="str">
            <v>NA</v>
          </cell>
          <cell r="T579" t="str">
            <v>CEC001</v>
          </cell>
          <cell r="U579" t="str">
            <v>CEC008</v>
          </cell>
          <cell r="V579" t="str">
            <v>NA</v>
          </cell>
          <cell r="W579" t="str">
            <v>NA</v>
          </cell>
          <cell r="X579" t="str">
            <v>NA</v>
          </cell>
          <cell r="Y579" t="str">
            <v>CMC001</v>
          </cell>
          <cell r="Z579" t="str">
            <v>CMC007</v>
          </cell>
          <cell r="AA579" t="str">
            <v>NA</v>
          </cell>
          <cell r="AB579" t="str">
            <v>NA</v>
          </cell>
          <cell r="AC579" t="str">
            <v>NA</v>
          </cell>
          <cell r="AD579">
            <v>1</v>
          </cell>
          <cell r="AE579">
            <v>1</v>
          </cell>
          <cell r="AF579" t="str">
            <v>NA</v>
          </cell>
          <cell r="AG579" t="str">
            <v>NA</v>
          </cell>
          <cell r="AH579" t="str">
            <v>NA</v>
          </cell>
          <cell r="AI579">
            <v>25</v>
          </cell>
          <cell r="AJ579">
            <v>25</v>
          </cell>
          <cell r="AK579">
            <v>25</v>
          </cell>
          <cell r="AO579">
            <v>42881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881948</v>
          </cell>
          <cell r="BF579">
            <v>90067</v>
          </cell>
          <cell r="BG579">
            <v>0</v>
          </cell>
          <cell r="BH579">
            <v>0</v>
          </cell>
          <cell r="BI579">
            <v>0</v>
          </cell>
          <cell r="BJ579">
            <v>35278</v>
          </cell>
          <cell r="BK579">
            <v>3603</v>
          </cell>
          <cell r="BL579">
            <v>0</v>
          </cell>
          <cell r="BM579">
            <v>0</v>
          </cell>
          <cell r="BN579">
            <v>0</v>
          </cell>
          <cell r="BO579">
            <v>38881</v>
          </cell>
          <cell r="BP579">
            <v>60908</v>
          </cell>
          <cell r="BQ579">
            <v>39108</v>
          </cell>
          <cell r="BR579">
            <v>0</v>
          </cell>
          <cell r="BS579">
            <v>0</v>
          </cell>
          <cell r="BT579">
            <v>0</v>
          </cell>
          <cell r="BU579">
            <v>2436</v>
          </cell>
          <cell r="BV579">
            <v>1564</v>
          </cell>
          <cell r="BW579">
            <v>0</v>
          </cell>
          <cell r="BX579">
            <v>0</v>
          </cell>
          <cell r="BY579">
            <v>0</v>
          </cell>
          <cell r="BZ579">
            <v>4000</v>
          </cell>
          <cell r="CA579">
            <v>38881</v>
          </cell>
          <cell r="CB579">
            <v>42881</v>
          </cell>
          <cell r="CC579">
            <v>0.05</v>
          </cell>
          <cell r="CD579">
            <v>42881</v>
          </cell>
        </row>
        <row r="580">
          <cell r="C580" t="str">
            <v>CAP15</v>
          </cell>
          <cell r="D580" t="str">
            <v>Sistema de tierra para Cámara a 15 Ohms</v>
          </cell>
          <cell r="E580" t="str">
            <v>U</v>
          </cell>
          <cell r="F580" t="str">
            <v>MOC152</v>
          </cell>
          <cell r="G580" t="str">
            <v>NA</v>
          </cell>
          <cell r="H580" t="str">
            <v>NA</v>
          </cell>
          <cell r="I580" t="str">
            <v>NA</v>
          </cell>
          <cell r="J580" t="str">
            <v>NA</v>
          </cell>
          <cell r="K580" t="str">
            <v>NA</v>
          </cell>
          <cell r="L580" t="str">
            <v>NA</v>
          </cell>
          <cell r="M580">
            <v>1</v>
          </cell>
          <cell r="N580" t="str">
            <v>NA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 t="str">
            <v>NA</v>
          </cell>
          <cell r="T580" t="str">
            <v>CER007</v>
          </cell>
          <cell r="U580" t="str">
            <v>NA</v>
          </cell>
          <cell r="V580" t="str">
            <v>NA</v>
          </cell>
          <cell r="W580" t="str">
            <v>NA</v>
          </cell>
          <cell r="X580" t="str">
            <v>NA</v>
          </cell>
          <cell r="Y580" t="str">
            <v>CMC017</v>
          </cell>
          <cell r="Z580" t="str">
            <v>NA</v>
          </cell>
          <cell r="AA580" t="str">
            <v>NA</v>
          </cell>
          <cell r="AB580" t="str">
            <v>NA</v>
          </cell>
          <cell r="AC580" t="str">
            <v>NA</v>
          </cell>
          <cell r="AD580">
            <v>1</v>
          </cell>
          <cell r="AE580">
            <v>0.24</v>
          </cell>
          <cell r="AF580" t="str">
            <v>NA</v>
          </cell>
          <cell r="AG580" t="str">
            <v>NA</v>
          </cell>
          <cell r="AH580" t="str">
            <v>NA</v>
          </cell>
          <cell r="AI580">
            <v>6</v>
          </cell>
          <cell r="AJ580">
            <v>6</v>
          </cell>
          <cell r="AK580">
            <v>25</v>
          </cell>
          <cell r="AO580">
            <v>139697</v>
          </cell>
          <cell r="AP580">
            <v>106865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106865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112208</v>
          </cell>
          <cell r="BE580">
            <v>20418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3403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3403</v>
          </cell>
          <cell r="BP580">
            <v>144513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24086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24086</v>
          </cell>
          <cell r="CA580">
            <v>3403</v>
          </cell>
          <cell r="CB580">
            <v>27489</v>
          </cell>
          <cell r="CC580">
            <v>0.05</v>
          </cell>
          <cell r="CD580">
            <v>139697</v>
          </cell>
        </row>
        <row r="581">
          <cell r="B581" t="str">
            <v>SU001</v>
          </cell>
          <cell r="C581" t="str">
            <v>CAP15</v>
          </cell>
          <cell r="D581" t="str">
            <v>Subida Incluye: Herrajes, curva, tubo de salida</v>
          </cell>
          <cell r="E581" t="str">
            <v>U</v>
          </cell>
          <cell r="F581" t="str">
            <v>MOC042</v>
          </cell>
          <cell r="G581" t="str">
            <v>MRD237</v>
          </cell>
          <cell r="H581" t="str">
            <v>MRD068</v>
          </cell>
          <cell r="I581" t="str">
            <v>MRD066</v>
          </cell>
          <cell r="J581" t="str">
            <v>MRD100</v>
          </cell>
          <cell r="K581" t="str">
            <v>NA</v>
          </cell>
          <cell r="L581" t="str">
            <v>NA</v>
          </cell>
          <cell r="M581">
            <v>1</v>
          </cell>
          <cell r="N581">
            <v>3</v>
          </cell>
          <cell r="O581">
            <v>3</v>
          </cell>
          <cell r="P581">
            <v>3</v>
          </cell>
          <cell r="Q581">
            <v>1</v>
          </cell>
          <cell r="R581" t="str">
            <v>NA</v>
          </cell>
          <cell r="S581" t="str">
            <v>NA</v>
          </cell>
          <cell r="T581" t="str">
            <v>CER007</v>
          </cell>
          <cell r="U581" t="str">
            <v>NA</v>
          </cell>
          <cell r="V581" t="str">
            <v>NA</v>
          </cell>
          <cell r="W581" t="str">
            <v>NA</v>
          </cell>
          <cell r="X581" t="str">
            <v>NA</v>
          </cell>
          <cell r="Y581" t="str">
            <v>CMC017</v>
          </cell>
          <cell r="Z581" t="str">
            <v>NA</v>
          </cell>
          <cell r="AA581" t="str">
            <v>NA</v>
          </cell>
          <cell r="AB581" t="str">
            <v>NA</v>
          </cell>
          <cell r="AC581" t="str">
            <v>NA</v>
          </cell>
          <cell r="AD581">
            <v>1</v>
          </cell>
          <cell r="AE581" t="str">
            <v>NA</v>
          </cell>
          <cell r="AF581" t="str">
            <v>NA</v>
          </cell>
          <cell r="AG581" t="str">
            <v>NA</v>
          </cell>
          <cell r="AH581" t="str">
            <v>NA</v>
          </cell>
          <cell r="AI581">
            <v>20</v>
          </cell>
          <cell r="AJ581">
            <v>20</v>
          </cell>
          <cell r="AO581">
            <v>69320</v>
          </cell>
          <cell r="AP581">
            <v>9600</v>
          </cell>
          <cell r="AQ581">
            <v>12000</v>
          </cell>
          <cell r="AR581">
            <v>3290</v>
          </cell>
          <cell r="AS581">
            <v>350</v>
          </cell>
          <cell r="AT581">
            <v>1645</v>
          </cell>
          <cell r="AU581">
            <v>0</v>
          </cell>
          <cell r="AV581">
            <v>0</v>
          </cell>
          <cell r="AW581">
            <v>9600</v>
          </cell>
          <cell r="AX581">
            <v>36000</v>
          </cell>
          <cell r="AY581">
            <v>9870</v>
          </cell>
          <cell r="AZ581">
            <v>1050</v>
          </cell>
          <cell r="BA581">
            <v>1645</v>
          </cell>
          <cell r="BB581">
            <v>0</v>
          </cell>
          <cell r="BC581">
            <v>0</v>
          </cell>
          <cell r="BD581">
            <v>61073</v>
          </cell>
          <cell r="BE581">
            <v>20418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1021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1021</v>
          </cell>
          <cell r="BP581">
            <v>144513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7226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7226</v>
          </cell>
          <cell r="CA581">
            <v>1021</v>
          </cell>
          <cell r="CB581">
            <v>8247</v>
          </cell>
          <cell r="CC581">
            <v>0.05</v>
          </cell>
          <cell r="CD581">
            <v>69320</v>
          </cell>
        </row>
        <row r="582">
          <cell r="B582" t="str">
            <v>VO009</v>
          </cell>
          <cell r="C582" t="str">
            <v>CAP15</v>
          </cell>
          <cell r="D582" t="str">
            <v>Sumin. y coloc. de tub. acued. PVC 1/2"</v>
          </cell>
          <cell r="E582" t="str">
            <v>m</v>
          </cell>
          <cell r="F582" t="str">
            <v>MOC059</v>
          </cell>
          <cell r="G582" t="str">
            <v>NA</v>
          </cell>
          <cell r="H582" t="str">
            <v>NA</v>
          </cell>
          <cell r="I582" t="str">
            <v>NA</v>
          </cell>
          <cell r="J582" t="str">
            <v>NA</v>
          </cell>
          <cell r="K582" t="str">
            <v>NA</v>
          </cell>
          <cell r="L582" t="str">
            <v>NA</v>
          </cell>
          <cell r="M582">
            <v>1</v>
          </cell>
          <cell r="N582" t="str">
            <v>NA</v>
          </cell>
          <cell r="O582" t="str">
            <v>NA</v>
          </cell>
          <cell r="P582" t="str">
            <v>NA</v>
          </cell>
          <cell r="Q582" t="str">
            <v>NA</v>
          </cell>
          <cell r="R582" t="str">
            <v>NA</v>
          </cell>
          <cell r="S582" t="str">
            <v>NA</v>
          </cell>
          <cell r="T582" t="str">
            <v>CEC015</v>
          </cell>
          <cell r="U582" t="str">
            <v>NA</v>
          </cell>
          <cell r="V582" t="str">
            <v>NA</v>
          </cell>
          <cell r="W582" t="str">
            <v>NA</v>
          </cell>
          <cell r="X582" t="str">
            <v>NA</v>
          </cell>
          <cell r="Y582" t="str">
            <v>CMC022</v>
          </cell>
          <cell r="Z582" t="str">
            <v>NA</v>
          </cell>
          <cell r="AA582" t="str">
            <v>NA</v>
          </cell>
          <cell r="AB582" t="str">
            <v>NA</v>
          </cell>
          <cell r="AC582" t="str">
            <v>NA</v>
          </cell>
          <cell r="AD582">
            <v>1</v>
          </cell>
          <cell r="AE582" t="str">
            <v>NA</v>
          </cell>
          <cell r="AF582" t="str">
            <v>NA</v>
          </cell>
          <cell r="AG582" t="str">
            <v>NA</v>
          </cell>
          <cell r="AH582" t="str">
            <v>NA</v>
          </cell>
          <cell r="AI582">
            <v>20</v>
          </cell>
          <cell r="AJ582">
            <v>20</v>
          </cell>
          <cell r="AO582">
            <v>12326</v>
          </cell>
          <cell r="AP582">
            <v>2500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2500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2625</v>
          </cell>
          <cell r="BE582">
            <v>28837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1442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1442</v>
          </cell>
          <cell r="BP582">
            <v>165187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8259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8259</v>
          </cell>
          <cell r="CA582">
            <v>1442</v>
          </cell>
          <cell r="CB582">
            <v>9701</v>
          </cell>
          <cell r="CC582">
            <v>0.05</v>
          </cell>
          <cell r="CD582">
            <v>12326</v>
          </cell>
        </row>
        <row r="583">
          <cell r="B583" t="str">
            <v>VO008</v>
          </cell>
          <cell r="C583" t="str">
            <v>CAP15</v>
          </cell>
          <cell r="D583" t="str">
            <v>Sumin. y coloc. de tub. sanit. PVC 6"</v>
          </cell>
          <cell r="E583" t="str">
            <v>m</v>
          </cell>
          <cell r="F583" t="str">
            <v>MOC123</v>
          </cell>
          <cell r="G583" t="str">
            <v>NA</v>
          </cell>
          <cell r="H583" t="str">
            <v>NA</v>
          </cell>
          <cell r="I583" t="str">
            <v>NA</v>
          </cell>
          <cell r="J583" t="str">
            <v>NA</v>
          </cell>
          <cell r="K583" t="str">
            <v>NA</v>
          </cell>
          <cell r="L583" t="str">
            <v>NA</v>
          </cell>
          <cell r="M583">
            <v>1</v>
          </cell>
          <cell r="N583" t="str">
            <v>NA</v>
          </cell>
          <cell r="O583" t="str">
            <v>NA</v>
          </cell>
          <cell r="P583" t="str">
            <v>NA</v>
          </cell>
          <cell r="Q583" t="str">
            <v>NA</v>
          </cell>
          <cell r="R583" t="str">
            <v>NA</v>
          </cell>
          <cell r="S583" t="str">
            <v>NA</v>
          </cell>
          <cell r="T583" t="str">
            <v>CEC015</v>
          </cell>
          <cell r="U583" t="str">
            <v>NA</v>
          </cell>
          <cell r="V583" t="str">
            <v>NA</v>
          </cell>
          <cell r="W583" t="str">
            <v>NA</v>
          </cell>
          <cell r="X583" t="str">
            <v>NA</v>
          </cell>
          <cell r="Y583" t="str">
            <v>CMC022</v>
          </cell>
          <cell r="Z583" t="str">
            <v>NA</v>
          </cell>
          <cell r="AA583" t="str">
            <v>NA</v>
          </cell>
          <cell r="AB583" t="str">
            <v>NA</v>
          </cell>
          <cell r="AC583" t="str">
            <v>NA</v>
          </cell>
          <cell r="AD583">
            <v>1</v>
          </cell>
          <cell r="AE583" t="str">
            <v>NA</v>
          </cell>
          <cell r="AF583" t="str">
            <v>NA</v>
          </cell>
          <cell r="AG583" t="str">
            <v>NA</v>
          </cell>
          <cell r="AH583" t="str">
            <v>NA</v>
          </cell>
          <cell r="AI583">
            <v>75</v>
          </cell>
          <cell r="AJ583">
            <v>75</v>
          </cell>
          <cell r="AO583">
            <v>19974</v>
          </cell>
          <cell r="AP583">
            <v>16560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16560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17388</v>
          </cell>
          <cell r="BE583">
            <v>28837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384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384</v>
          </cell>
          <cell r="BP583">
            <v>165187</v>
          </cell>
          <cell r="BQ583">
            <v>0</v>
          </cell>
          <cell r="BR583">
            <v>0</v>
          </cell>
          <cell r="BS583">
            <v>0</v>
          </cell>
          <cell r="BT583">
            <v>0</v>
          </cell>
          <cell r="BU583">
            <v>2202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2202</v>
          </cell>
          <cell r="CA583">
            <v>384</v>
          </cell>
          <cell r="CB583">
            <v>2586</v>
          </cell>
          <cell r="CC583">
            <v>0.05</v>
          </cell>
          <cell r="CD583">
            <v>19974</v>
          </cell>
        </row>
        <row r="584">
          <cell r="B584" t="str">
            <v>TA001</v>
          </cell>
          <cell r="C584" t="str">
            <v>CAP15</v>
          </cell>
          <cell r="D584" t="str">
            <v>Tapón de 4"</v>
          </cell>
          <cell r="E584" t="str">
            <v>U</v>
          </cell>
          <cell r="F584" t="str">
            <v>MOC112</v>
          </cell>
          <cell r="G584" t="str">
            <v>NA</v>
          </cell>
          <cell r="H584" t="str">
            <v>NA</v>
          </cell>
          <cell r="I584" t="str">
            <v>NA</v>
          </cell>
          <cell r="J584" t="str">
            <v>NA</v>
          </cell>
          <cell r="K584" t="str">
            <v>NA</v>
          </cell>
          <cell r="L584" t="str">
            <v>NA</v>
          </cell>
          <cell r="M584">
            <v>1</v>
          </cell>
          <cell r="N584" t="str">
            <v>NA</v>
          </cell>
          <cell r="O584" t="str">
            <v>NA</v>
          </cell>
          <cell r="P584" t="str">
            <v>NA</v>
          </cell>
          <cell r="Q584" t="str">
            <v>NA</v>
          </cell>
          <cell r="R584" t="str">
            <v>NA</v>
          </cell>
          <cell r="S584" t="str">
            <v>NA</v>
          </cell>
          <cell r="T584" t="str">
            <v>CEC005</v>
          </cell>
          <cell r="U584" t="str">
            <v>NA</v>
          </cell>
          <cell r="V584" t="str">
            <v>NA</v>
          </cell>
          <cell r="W584" t="str">
            <v>NA</v>
          </cell>
          <cell r="X584" t="str">
            <v>NA</v>
          </cell>
          <cell r="Y584" t="str">
            <v>CMC005</v>
          </cell>
          <cell r="Z584" t="str">
            <v>NA</v>
          </cell>
          <cell r="AA584" t="str">
            <v>NA</v>
          </cell>
          <cell r="AB584" t="str">
            <v>NA</v>
          </cell>
          <cell r="AC584" t="str">
            <v>NA</v>
          </cell>
          <cell r="AD584">
            <v>1</v>
          </cell>
          <cell r="AE584" t="str">
            <v>NA</v>
          </cell>
          <cell r="AF584" t="str">
            <v>NA</v>
          </cell>
          <cell r="AG584" t="str">
            <v>NA</v>
          </cell>
          <cell r="AH584" t="str">
            <v>NA</v>
          </cell>
          <cell r="AI584">
            <v>40</v>
          </cell>
          <cell r="AJ584">
            <v>40</v>
          </cell>
          <cell r="AO584">
            <v>6453</v>
          </cell>
          <cell r="AP584">
            <v>3500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3500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3675</v>
          </cell>
          <cell r="BE584">
            <v>4261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107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107</v>
          </cell>
          <cell r="BP584">
            <v>106852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2671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2671</v>
          </cell>
          <cell r="CA584">
            <v>107</v>
          </cell>
          <cell r="CB584">
            <v>2778</v>
          </cell>
          <cell r="CC584">
            <v>0.05</v>
          </cell>
          <cell r="CD584">
            <v>6453</v>
          </cell>
        </row>
        <row r="585">
          <cell r="B585" t="str">
            <v>TA001</v>
          </cell>
          <cell r="C585" t="str">
            <v>CAP15</v>
          </cell>
          <cell r="D585" t="str">
            <v>Tapón de 4"</v>
          </cell>
          <cell r="E585" t="str">
            <v>U</v>
          </cell>
          <cell r="F585" t="str">
            <v>MOC114</v>
          </cell>
          <cell r="G585" t="str">
            <v>NA</v>
          </cell>
          <cell r="H585" t="str">
            <v>NA</v>
          </cell>
          <cell r="I585" t="str">
            <v>NA</v>
          </cell>
          <cell r="J585" t="str">
            <v>NA</v>
          </cell>
          <cell r="K585" t="str">
            <v>NA</v>
          </cell>
          <cell r="L585" t="str">
            <v>NA</v>
          </cell>
          <cell r="M585">
            <v>1</v>
          </cell>
          <cell r="N585" t="str">
            <v>NA</v>
          </cell>
          <cell r="O585" t="str">
            <v>NA</v>
          </cell>
          <cell r="P585" t="str">
            <v>NA</v>
          </cell>
          <cell r="Q585" t="str">
            <v>NA</v>
          </cell>
          <cell r="R585" t="str">
            <v>NA</v>
          </cell>
          <cell r="S585" t="str">
            <v>NA</v>
          </cell>
          <cell r="T585" t="str">
            <v>CEC005</v>
          </cell>
          <cell r="U585" t="str">
            <v>NA</v>
          </cell>
          <cell r="V585" t="str">
            <v>NA</v>
          </cell>
          <cell r="W585" t="str">
            <v>NA</v>
          </cell>
          <cell r="X585" t="str">
            <v>NA</v>
          </cell>
          <cell r="Y585" t="str">
            <v>CMC005</v>
          </cell>
          <cell r="Z585" t="str">
            <v>NA</v>
          </cell>
          <cell r="AA585" t="str">
            <v>NA</v>
          </cell>
          <cell r="AB585" t="str">
            <v>NA</v>
          </cell>
          <cell r="AC585" t="str">
            <v>NA</v>
          </cell>
          <cell r="AD585">
            <v>1</v>
          </cell>
          <cell r="AE585" t="str">
            <v>NA</v>
          </cell>
          <cell r="AF585" t="str">
            <v>NA</v>
          </cell>
          <cell r="AG585" t="str">
            <v>NA</v>
          </cell>
          <cell r="AH585" t="str">
            <v>NA</v>
          </cell>
          <cell r="AI585">
            <v>30</v>
          </cell>
          <cell r="AJ585">
            <v>30</v>
          </cell>
          <cell r="AO585">
            <v>7652</v>
          </cell>
          <cell r="AP585">
            <v>3760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3760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3948</v>
          </cell>
          <cell r="BE585">
            <v>4261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142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142</v>
          </cell>
          <cell r="BP585">
            <v>106852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3562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3562</v>
          </cell>
          <cell r="CA585">
            <v>142</v>
          </cell>
          <cell r="CB585">
            <v>3704</v>
          </cell>
          <cell r="CC585">
            <v>0.05</v>
          </cell>
          <cell r="CD585">
            <v>7652</v>
          </cell>
        </row>
        <row r="586">
          <cell r="B586" t="str">
            <v>PLC01</v>
          </cell>
          <cell r="C586" t="str">
            <v>CAP16</v>
          </cell>
          <cell r="D586" t="str">
            <v>De    10  pares</v>
          </cell>
          <cell r="E586" t="str">
            <v>m</v>
          </cell>
          <cell r="F586" t="str">
            <v>NA</v>
          </cell>
          <cell r="G586" t="str">
            <v>NA</v>
          </cell>
          <cell r="H586" t="str">
            <v>NA</v>
          </cell>
          <cell r="I586" t="str">
            <v>NA</v>
          </cell>
          <cell r="J586" t="str">
            <v>NA</v>
          </cell>
          <cell r="K586" t="str">
            <v>NA</v>
          </cell>
          <cell r="L586" t="str">
            <v>NA</v>
          </cell>
          <cell r="M586" t="str">
            <v>NA</v>
          </cell>
          <cell r="N586" t="str">
            <v>NA</v>
          </cell>
          <cell r="O586" t="str">
            <v>NA</v>
          </cell>
          <cell r="P586" t="str">
            <v>NA</v>
          </cell>
          <cell r="Q586" t="str">
            <v>NA</v>
          </cell>
          <cell r="R586" t="str">
            <v>NA</v>
          </cell>
          <cell r="S586" t="str">
            <v>NA</v>
          </cell>
          <cell r="T586" t="str">
            <v>CER001</v>
          </cell>
          <cell r="U586" t="str">
            <v>NA</v>
          </cell>
          <cell r="V586" t="str">
            <v>NA</v>
          </cell>
          <cell r="W586" t="str">
            <v>NA</v>
          </cell>
          <cell r="X586" t="str">
            <v>NA</v>
          </cell>
          <cell r="Y586" t="str">
            <v>CMC011</v>
          </cell>
          <cell r="Z586" t="str">
            <v>NA</v>
          </cell>
          <cell r="AA586" t="str">
            <v>NA</v>
          </cell>
          <cell r="AB586" t="str">
            <v>NA</v>
          </cell>
          <cell r="AC586" t="str">
            <v>NA</v>
          </cell>
          <cell r="AD586">
            <v>1</v>
          </cell>
          <cell r="AE586" t="str">
            <v>NA</v>
          </cell>
          <cell r="AF586" t="str">
            <v>NA</v>
          </cell>
          <cell r="AG586" t="str">
            <v>NA</v>
          </cell>
          <cell r="AH586" t="str">
            <v>NA</v>
          </cell>
          <cell r="AI586">
            <v>1000</v>
          </cell>
          <cell r="AJ586">
            <v>1000</v>
          </cell>
          <cell r="AO586">
            <v>377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250716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251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251</v>
          </cell>
          <cell r="BP586">
            <v>125868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126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126</v>
          </cell>
          <cell r="CA586">
            <v>251</v>
          </cell>
          <cell r="CB586">
            <v>377</v>
          </cell>
          <cell r="CD586">
            <v>377</v>
          </cell>
        </row>
        <row r="587">
          <cell r="B587" t="str">
            <v>PLC02</v>
          </cell>
          <cell r="C587" t="str">
            <v>CAP16</v>
          </cell>
          <cell r="D587" t="str">
            <v>De    30  pares</v>
          </cell>
          <cell r="E587" t="str">
            <v>m</v>
          </cell>
          <cell r="F587" t="str">
            <v>NA</v>
          </cell>
          <cell r="G587" t="str">
            <v>NA</v>
          </cell>
          <cell r="H587" t="str">
            <v>NA</v>
          </cell>
          <cell r="I587" t="str">
            <v>NA</v>
          </cell>
          <cell r="J587" t="str">
            <v>NA</v>
          </cell>
          <cell r="K587" t="str">
            <v>NA</v>
          </cell>
          <cell r="L587" t="str">
            <v>NA</v>
          </cell>
          <cell r="M587" t="str">
            <v>NA</v>
          </cell>
          <cell r="N587" t="str">
            <v>NA</v>
          </cell>
          <cell r="O587" t="str">
            <v>NA</v>
          </cell>
          <cell r="P587" t="str">
            <v>NA</v>
          </cell>
          <cell r="Q587" t="str">
            <v>NA</v>
          </cell>
          <cell r="R587" t="str">
            <v>NA</v>
          </cell>
          <cell r="S587" t="str">
            <v>NA</v>
          </cell>
          <cell r="T587" t="str">
            <v>CER001</v>
          </cell>
          <cell r="U587" t="str">
            <v>NA</v>
          </cell>
          <cell r="V587" t="str">
            <v>NA</v>
          </cell>
          <cell r="W587" t="str">
            <v>NA</v>
          </cell>
          <cell r="X587" t="str">
            <v>NA</v>
          </cell>
          <cell r="Y587" t="str">
            <v>CMC011</v>
          </cell>
          <cell r="Z587" t="str">
            <v>NA</v>
          </cell>
          <cell r="AA587" t="str">
            <v>NA</v>
          </cell>
          <cell r="AB587" t="str">
            <v>NA</v>
          </cell>
          <cell r="AC587" t="str">
            <v>NA</v>
          </cell>
          <cell r="AD587">
            <v>1</v>
          </cell>
          <cell r="AE587" t="str">
            <v>NA</v>
          </cell>
          <cell r="AF587" t="str">
            <v>NA</v>
          </cell>
          <cell r="AG587" t="str">
            <v>NA</v>
          </cell>
          <cell r="AH587" t="str">
            <v>NA</v>
          </cell>
          <cell r="AI587">
            <v>1000</v>
          </cell>
          <cell r="AJ587">
            <v>1000</v>
          </cell>
          <cell r="AO587">
            <v>377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  <cell r="BD587">
            <v>0</v>
          </cell>
          <cell r="BE587">
            <v>250716</v>
          </cell>
          <cell r="BF587">
            <v>0</v>
          </cell>
          <cell r="BG587">
            <v>0</v>
          </cell>
          <cell r="BH587">
            <v>0</v>
          </cell>
          <cell r="BI587">
            <v>0</v>
          </cell>
          <cell r="BJ587">
            <v>251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251</v>
          </cell>
          <cell r="BP587">
            <v>125868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126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126</v>
          </cell>
          <cell r="CA587">
            <v>251</v>
          </cell>
          <cell r="CB587">
            <v>377</v>
          </cell>
          <cell r="CD587">
            <v>377</v>
          </cell>
        </row>
        <row r="588">
          <cell r="B588" t="str">
            <v>PLC03</v>
          </cell>
          <cell r="C588" t="str">
            <v>CAP16</v>
          </cell>
          <cell r="D588" t="str">
            <v>De    30  pares</v>
          </cell>
          <cell r="E588" t="str">
            <v>m</v>
          </cell>
          <cell r="F588" t="str">
            <v>NA</v>
          </cell>
          <cell r="G588" t="str">
            <v>NA</v>
          </cell>
          <cell r="H588" t="str">
            <v>NA</v>
          </cell>
          <cell r="I588" t="str">
            <v>NA</v>
          </cell>
          <cell r="J588" t="str">
            <v>NA</v>
          </cell>
          <cell r="K588" t="str">
            <v>NA</v>
          </cell>
          <cell r="L588" t="str">
            <v>NA</v>
          </cell>
          <cell r="M588" t="str">
            <v>NA</v>
          </cell>
          <cell r="N588" t="str">
            <v>NA</v>
          </cell>
          <cell r="O588" t="str">
            <v>NA</v>
          </cell>
          <cell r="P588" t="str">
            <v>NA</v>
          </cell>
          <cell r="Q588" t="str">
            <v>NA</v>
          </cell>
          <cell r="R588" t="str">
            <v>NA</v>
          </cell>
          <cell r="S588" t="str">
            <v>NA</v>
          </cell>
          <cell r="T588" t="str">
            <v>CER001</v>
          </cell>
          <cell r="U588" t="str">
            <v>NA</v>
          </cell>
          <cell r="V588" t="str">
            <v>NA</v>
          </cell>
          <cell r="W588" t="str">
            <v>NA</v>
          </cell>
          <cell r="X588" t="str">
            <v>NA</v>
          </cell>
          <cell r="Y588" t="str">
            <v>CMC011</v>
          </cell>
          <cell r="Z588" t="str">
            <v>NA</v>
          </cell>
          <cell r="AA588" t="str">
            <v>NA</v>
          </cell>
          <cell r="AB588" t="str">
            <v>NA</v>
          </cell>
          <cell r="AC588" t="str">
            <v>NA</v>
          </cell>
          <cell r="AD588">
            <v>1</v>
          </cell>
          <cell r="AE588" t="str">
            <v>NA</v>
          </cell>
          <cell r="AF588" t="str">
            <v>NA</v>
          </cell>
          <cell r="AG588" t="str">
            <v>NA</v>
          </cell>
          <cell r="AH588" t="str">
            <v>NA</v>
          </cell>
          <cell r="AI588">
            <v>1104</v>
          </cell>
          <cell r="AJ588">
            <v>1104</v>
          </cell>
          <cell r="AO588">
            <v>341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250716</v>
          </cell>
          <cell r="BF588">
            <v>0</v>
          </cell>
          <cell r="BG588">
            <v>0</v>
          </cell>
          <cell r="BH588">
            <v>0</v>
          </cell>
          <cell r="BI588">
            <v>0</v>
          </cell>
          <cell r="BJ588">
            <v>227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227</v>
          </cell>
          <cell r="BP588">
            <v>125868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114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114</v>
          </cell>
          <cell r="CA588">
            <v>227</v>
          </cell>
          <cell r="CB588">
            <v>341</v>
          </cell>
          <cell r="CC588">
            <v>0.05</v>
          </cell>
          <cell r="CD588">
            <v>341</v>
          </cell>
        </row>
        <row r="589">
          <cell r="B589" t="str">
            <v>PLC04</v>
          </cell>
          <cell r="C589" t="str">
            <v>CAP16</v>
          </cell>
          <cell r="D589" t="str">
            <v>De    40  pares</v>
          </cell>
          <cell r="E589" t="str">
            <v>m</v>
          </cell>
          <cell r="F589" t="str">
            <v>NA</v>
          </cell>
          <cell r="G589" t="str">
            <v>NA</v>
          </cell>
          <cell r="H589" t="str">
            <v>NA</v>
          </cell>
          <cell r="I589" t="str">
            <v>NA</v>
          </cell>
          <cell r="J589" t="str">
            <v>NA</v>
          </cell>
          <cell r="K589" t="str">
            <v>NA</v>
          </cell>
          <cell r="L589" t="str">
            <v>NA</v>
          </cell>
          <cell r="M589" t="str">
            <v>NA</v>
          </cell>
          <cell r="N589" t="str">
            <v>NA</v>
          </cell>
          <cell r="O589" t="str">
            <v>NA</v>
          </cell>
          <cell r="P589" t="str">
            <v>NA</v>
          </cell>
          <cell r="Q589" t="str">
            <v>NA</v>
          </cell>
          <cell r="R589" t="str">
            <v>NA</v>
          </cell>
          <cell r="S589" t="str">
            <v>NA</v>
          </cell>
          <cell r="T589" t="str">
            <v>CER001</v>
          </cell>
          <cell r="U589" t="str">
            <v>NA</v>
          </cell>
          <cell r="V589" t="str">
            <v>NA</v>
          </cell>
          <cell r="W589" t="str">
            <v>NA</v>
          </cell>
          <cell r="X589" t="str">
            <v>NA</v>
          </cell>
          <cell r="Y589" t="str">
            <v>CMC011</v>
          </cell>
          <cell r="Z589" t="str">
            <v>NA</v>
          </cell>
          <cell r="AA589" t="str">
            <v>NA</v>
          </cell>
          <cell r="AB589" t="str">
            <v>NA</v>
          </cell>
          <cell r="AC589" t="str">
            <v>NA</v>
          </cell>
          <cell r="AD589">
            <v>1</v>
          </cell>
          <cell r="AE589" t="str">
            <v>NA</v>
          </cell>
          <cell r="AF589" t="str">
            <v>NA</v>
          </cell>
          <cell r="AG589" t="str">
            <v>NA</v>
          </cell>
          <cell r="AH589" t="str">
            <v>NA</v>
          </cell>
          <cell r="AI589">
            <v>1012</v>
          </cell>
          <cell r="AJ589">
            <v>1012</v>
          </cell>
          <cell r="AO589">
            <v>372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250716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248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248</v>
          </cell>
          <cell r="BP589">
            <v>125868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124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124</v>
          </cell>
          <cell r="CA589">
            <v>248</v>
          </cell>
          <cell r="CB589">
            <v>372</v>
          </cell>
          <cell r="CC589">
            <v>0.05</v>
          </cell>
          <cell r="CD589">
            <v>372</v>
          </cell>
        </row>
        <row r="590">
          <cell r="B590" t="str">
            <v>PLC06</v>
          </cell>
          <cell r="C590" t="str">
            <v>CAP16</v>
          </cell>
          <cell r="D590" t="str">
            <v>De    70  pares</v>
          </cell>
          <cell r="E590" t="str">
            <v>m</v>
          </cell>
          <cell r="F590" t="str">
            <v>NA</v>
          </cell>
          <cell r="G590" t="str">
            <v>NA</v>
          </cell>
          <cell r="H590" t="str">
            <v>NA</v>
          </cell>
          <cell r="I590" t="str">
            <v>NA</v>
          </cell>
          <cell r="J590" t="str">
            <v>NA</v>
          </cell>
          <cell r="K590" t="str">
            <v>NA</v>
          </cell>
          <cell r="L590" t="str">
            <v>NA</v>
          </cell>
          <cell r="M590" t="str">
            <v>NA</v>
          </cell>
          <cell r="N590" t="str">
            <v>NA</v>
          </cell>
          <cell r="O590" t="str">
            <v>NA</v>
          </cell>
          <cell r="P590" t="str">
            <v>NA</v>
          </cell>
          <cell r="Q590" t="str">
            <v>NA</v>
          </cell>
          <cell r="R590" t="str">
            <v>NA</v>
          </cell>
          <cell r="S590" t="str">
            <v>NA</v>
          </cell>
          <cell r="T590" t="str">
            <v>CER001</v>
          </cell>
          <cell r="U590" t="str">
            <v>NA</v>
          </cell>
          <cell r="V590" t="str">
            <v>NA</v>
          </cell>
          <cell r="W590" t="str">
            <v>NA</v>
          </cell>
          <cell r="X590" t="str">
            <v>NA</v>
          </cell>
          <cell r="Y590" t="str">
            <v>CMC011</v>
          </cell>
          <cell r="Z590" t="str">
            <v>NA</v>
          </cell>
          <cell r="AA590" t="str">
            <v>NA</v>
          </cell>
          <cell r="AB590" t="str">
            <v>NA</v>
          </cell>
          <cell r="AC590" t="str">
            <v>NA</v>
          </cell>
          <cell r="AD590">
            <v>1</v>
          </cell>
          <cell r="AE590" t="str">
            <v>NA</v>
          </cell>
          <cell r="AF590" t="str">
            <v>NA</v>
          </cell>
          <cell r="AG590" t="str">
            <v>NA</v>
          </cell>
          <cell r="AH590" t="str">
            <v>NA</v>
          </cell>
          <cell r="AI590">
            <v>573</v>
          </cell>
          <cell r="AJ590">
            <v>573</v>
          </cell>
          <cell r="AO590">
            <v>658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250716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>
            <v>438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438</v>
          </cell>
          <cell r="BP590">
            <v>125868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220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220</v>
          </cell>
          <cell r="CA590">
            <v>438</v>
          </cell>
          <cell r="CB590">
            <v>658</v>
          </cell>
          <cell r="CD590">
            <v>658</v>
          </cell>
        </row>
        <row r="591">
          <cell r="B591" t="str">
            <v>PLC07</v>
          </cell>
          <cell r="C591" t="str">
            <v>CAP16</v>
          </cell>
          <cell r="D591" t="str">
            <v>De   100  pares</v>
          </cell>
          <cell r="E591" t="str">
            <v>m</v>
          </cell>
          <cell r="F591" t="str">
            <v>NA</v>
          </cell>
          <cell r="G591" t="str">
            <v>NA</v>
          </cell>
          <cell r="H591" t="str">
            <v>NA</v>
          </cell>
          <cell r="I591" t="str">
            <v>NA</v>
          </cell>
          <cell r="J591" t="str">
            <v>NA</v>
          </cell>
          <cell r="K591" t="str">
            <v>NA</v>
          </cell>
          <cell r="L591" t="str">
            <v>NA</v>
          </cell>
          <cell r="M591" t="str">
            <v>NA</v>
          </cell>
          <cell r="N591" t="str">
            <v>NA</v>
          </cell>
          <cell r="O591" t="str">
            <v>NA</v>
          </cell>
          <cell r="P591" t="str">
            <v>NA</v>
          </cell>
          <cell r="Q591" t="str">
            <v>NA</v>
          </cell>
          <cell r="R591" t="str">
            <v>NA</v>
          </cell>
          <cell r="S591" t="str">
            <v>NA</v>
          </cell>
          <cell r="T591" t="str">
            <v>CER001</v>
          </cell>
          <cell r="U591" t="str">
            <v>NA</v>
          </cell>
          <cell r="V591" t="str">
            <v>NA</v>
          </cell>
          <cell r="W591" t="str">
            <v>NA</v>
          </cell>
          <cell r="X591" t="str">
            <v>NA</v>
          </cell>
          <cell r="Y591" t="str">
            <v>CMC011</v>
          </cell>
          <cell r="Z591" t="str">
            <v>NA</v>
          </cell>
          <cell r="AA591" t="str">
            <v>NA</v>
          </cell>
          <cell r="AB591" t="str">
            <v>NA</v>
          </cell>
          <cell r="AC591" t="str">
            <v>NA</v>
          </cell>
          <cell r="AD591">
            <v>1</v>
          </cell>
          <cell r="AE591" t="str">
            <v>NA</v>
          </cell>
          <cell r="AF591" t="str">
            <v>NA</v>
          </cell>
          <cell r="AG591" t="str">
            <v>NA</v>
          </cell>
          <cell r="AH591" t="str">
            <v>NA</v>
          </cell>
          <cell r="AI591">
            <v>573</v>
          </cell>
          <cell r="AJ591">
            <v>573</v>
          </cell>
          <cell r="AO591">
            <v>658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250716</v>
          </cell>
          <cell r="BF591">
            <v>0</v>
          </cell>
          <cell r="BG591">
            <v>0</v>
          </cell>
          <cell r="BH591">
            <v>0</v>
          </cell>
          <cell r="BI591">
            <v>0</v>
          </cell>
          <cell r="BJ591">
            <v>438</v>
          </cell>
          <cell r="BK591">
            <v>0</v>
          </cell>
          <cell r="BL591">
            <v>0</v>
          </cell>
          <cell r="BM591">
            <v>0</v>
          </cell>
          <cell r="BN591">
            <v>0</v>
          </cell>
          <cell r="BO591">
            <v>438</v>
          </cell>
          <cell r="BP591">
            <v>125868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220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220</v>
          </cell>
          <cell r="CA591">
            <v>438</v>
          </cell>
          <cell r="CB591">
            <v>658</v>
          </cell>
          <cell r="CD591">
            <v>658</v>
          </cell>
        </row>
        <row r="592">
          <cell r="B592" t="str">
            <v>PLC08</v>
          </cell>
          <cell r="C592" t="str">
            <v>CAP16</v>
          </cell>
          <cell r="D592" t="str">
            <v>De   150  pares</v>
          </cell>
          <cell r="E592" t="str">
            <v>m</v>
          </cell>
          <cell r="F592" t="str">
            <v>NA</v>
          </cell>
          <cell r="G592" t="str">
            <v>NA</v>
          </cell>
          <cell r="H592" t="str">
            <v>NA</v>
          </cell>
          <cell r="I592" t="str">
            <v>NA</v>
          </cell>
          <cell r="J592" t="str">
            <v>NA</v>
          </cell>
          <cell r="K592" t="str">
            <v>NA</v>
          </cell>
          <cell r="L592" t="str">
            <v>NA</v>
          </cell>
          <cell r="M592" t="str">
            <v>NA</v>
          </cell>
          <cell r="N592" t="str">
            <v>NA</v>
          </cell>
          <cell r="O592" t="str">
            <v>NA</v>
          </cell>
          <cell r="P592" t="str">
            <v>NA</v>
          </cell>
          <cell r="Q592" t="str">
            <v>NA</v>
          </cell>
          <cell r="R592" t="str">
            <v>NA</v>
          </cell>
          <cell r="S592" t="str">
            <v>NA</v>
          </cell>
          <cell r="T592" t="str">
            <v>CER001</v>
          </cell>
          <cell r="U592" t="str">
            <v>NA</v>
          </cell>
          <cell r="V592" t="str">
            <v>NA</v>
          </cell>
          <cell r="W592" t="str">
            <v>NA</v>
          </cell>
          <cell r="X592" t="str">
            <v>NA</v>
          </cell>
          <cell r="Y592" t="str">
            <v>CMC011</v>
          </cell>
          <cell r="Z592" t="str">
            <v>NA</v>
          </cell>
          <cell r="AA592" t="str">
            <v>NA</v>
          </cell>
          <cell r="AB592" t="str">
            <v>NA</v>
          </cell>
          <cell r="AC592" t="str">
            <v>NA</v>
          </cell>
          <cell r="AD592">
            <v>1</v>
          </cell>
          <cell r="AE592" t="str">
            <v>NA</v>
          </cell>
          <cell r="AF592" t="str">
            <v>NA</v>
          </cell>
          <cell r="AG592" t="str">
            <v>NA</v>
          </cell>
          <cell r="AH592" t="str">
            <v>NA</v>
          </cell>
          <cell r="AI592">
            <v>782</v>
          </cell>
          <cell r="AJ592">
            <v>782</v>
          </cell>
          <cell r="AO592">
            <v>482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0</v>
          </cell>
          <cell r="BD592">
            <v>0</v>
          </cell>
          <cell r="BE592">
            <v>250716</v>
          </cell>
          <cell r="BF592">
            <v>0</v>
          </cell>
          <cell r="BG592">
            <v>0</v>
          </cell>
          <cell r="BH592">
            <v>0</v>
          </cell>
          <cell r="BI592">
            <v>0</v>
          </cell>
          <cell r="BJ592">
            <v>321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321</v>
          </cell>
          <cell r="BP592">
            <v>125868</v>
          </cell>
          <cell r="BQ592">
            <v>0</v>
          </cell>
          <cell r="BR592">
            <v>0</v>
          </cell>
          <cell r="BS592">
            <v>0</v>
          </cell>
          <cell r="BT592">
            <v>0</v>
          </cell>
          <cell r="BU592">
            <v>161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161</v>
          </cell>
          <cell r="CA592">
            <v>321</v>
          </cell>
          <cell r="CB592">
            <v>482</v>
          </cell>
          <cell r="CC592">
            <v>0.05</v>
          </cell>
          <cell r="CD592">
            <v>482</v>
          </cell>
        </row>
        <row r="593">
          <cell r="B593" t="str">
            <v>PLC09</v>
          </cell>
          <cell r="C593" t="str">
            <v>CAP16</v>
          </cell>
          <cell r="D593" t="str">
            <v>De   200  pares</v>
          </cell>
          <cell r="E593" t="str">
            <v>m</v>
          </cell>
          <cell r="F593" t="str">
            <v>NA</v>
          </cell>
          <cell r="G593" t="str">
            <v>NA</v>
          </cell>
          <cell r="H593" t="str">
            <v>NA</v>
          </cell>
          <cell r="I593" t="str">
            <v>NA</v>
          </cell>
          <cell r="J593" t="str">
            <v>NA</v>
          </cell>
          <cell r="K593" t="str">
            <v>NA</v>
          </cell>
          <cell r="L593" t="str">
            <v>NA</v>
          </cell>
          <cell r="M593" t="str">
            <v>NA</v>
          </cell>
          <cell r="N593" t="str">
            <v>NA</v>
          </cell>
          <cell r="O593" t="str">
            <v>NA</v>
          </cell>
          <cell r="P593" t="str">
            <v>NA</v>
          </cell>
          <cell r="Q593" t="str">
            <v>NA</v>
          </cell>
          <cell r="R593" t="str">
            <v>NA</v>
          </cell>
          <cell r="S593" t="str">
            <v>NA</v>
          </cell>
          <cell r="T593" t="str">
            <v>CER001</v>
          </cell>
          <cell r="U593" t="str">
            <v>NA</v>
          </cell>
          <cell r="V593" t="str">
            <v>NA</v>
          </cell>
          <cell r="W593" t="str">
            <v>NA</v>
          </cell>
          <cell r="X593" t="str">
            <v>NA</v>
          </cell>
          <cell r="Y593" t="str">
            <v>CMC011</v>
          </cell>
          <cell r="Z593" t="str">
            <v>NA</v>
          </cell>
          <cell r="AA593" t="str">
            <v>NA</v>
          </cell>
          <cell r="AB593" t="str">
            <v>NA</v>
          </cell>
          <cell r="AC593" t="str">
            <v>NA</v>
          </cell>
          <cell r="AD593">
            <v>1</v>
          </cell>
          <cell r="AE593" t="str">
            <v>NA</v>
          </cell>
          <cell r="AF593" t="str">
            <v>NA</v>
          </cell>
          <cell r="AG593" t="str">
            <v>NA</v>
          </cell>
          <cell r="AH593" t="str">
            <v>NA</v>
          </cell>
          <cell r="AI593">
            <v>532</v>
          </cell>
          <cell r="AJ593">
            <v>532</v>
          </cell>
          <cell r="AO593">
            <v>708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250716</v>
          </cell>
          <cell r="BF593">
            <v>0</v>
          </cell>
          <cell r="BG593">
            <v>0</v>
          </cell>
          <cell r="BH593">
            <v>0</v>
          </cell>
          <cell r="BI593">
            <v>0</v>
          </cell>
          <cell r="BJ593">
            <v>471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471</v>
          </cell>
          <cell r="BP593">
            <v>125868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237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237</v>
          </cell>
          <cell r="CA593">
            <v>471</v>
          </cell>
          <cell r="CB593">
            <v>708</v>
          </cell>
          <cell r="CC593">
            <v>0.05</v>
          </cell>
          <cell r="CD593">
            <v>708</v>
          </cell>
        </row>
        <row r="594">
          <cell r="B594" t="str">
            <v>PLC10</v>
          </cell>
          <cell r="C594" t="str">
            <v>CAP16</v>
          </cell>
          <cell r="D594" t="str">
            <v>De   300  pares</v>
          </cell>
          <cell r="E594" t="str">
            <v>m</v>
          </cell>
          <cell r="F594" t="str">
            <v>NA</v>
          </cell>
          <cell r="G594" t="str">
            <v>NA</v>
          </cell>
          <cell r="H594" t="str">
            <v>NA</v>
          </cell>
          <cell r="I594" t="str">
            <v>NA</v>
          </cell>
          <cell r="J594" t="str">
            <v>NA</v>
          </cell>
          <cell r="K594" t="str">
            <v>NA</v>
          </cell>
          <cell r="L594" t="str">
            <v>NA</v>
          </cell>
          <cell r="M594" t="str">
            <v>NA</v>
          </cell>
          <cell r="N594" t="str">
            <v>NA</v>
          </cell>
          <cell r="O594" t="str">
            <v>NA</v>
          </cell>
          <cell r="P594" t="str">
            <v>NA</v>
          </cell>
          <cell r="Q594" t="str">
            <v>NA</v>
          </cell>
          <cell r="R594" t="str">
            <v>NA</v>
          </cell>
          <cell r="S594" t="str">
            <v>NA</v>
          </cell>
          <cell r="T594" t="str">
            <v>CER001</v>
          </cell>
          <cell r="U594" t="str">
            <v>NA</v>
          </cell>
          <cell r="V594" t="str">
            <v>NA</v>
          </cell>
          <cell r="W594" t="str">
            <v>NA</v>
          </cell>
          <cell r="X594" t="str">
            <v>NA</v>
          </cell>
          <cell r="Y594" t="str">
            <v>CMC011</v>
          </cell>
          <cell r="Z594" t="str">
            <v>NA</v>
          </cell>
          <cell r="AA594" t="str">
            <v>NA</v>
          </cell>
          <cell r="AB594" t="str">
            <v>NA</v>
          </cell>
          <cell r="AC594" t="str">
            <v>NA</v>
          </cell>
          <cell r="AD594">
            <v>1</v>
          </cell>
          <cell r="AE594" t="str">
            <v>NA</v>
          </cell>
          <cell r="AF594" t="str">
            <v>NA</v>
          </cell>
          <cell r="AG594" t="str">
            <v>NA</v>
          </cell>
          <cell r="AH594" t="str">
            <v>NA</v>
          </cell>
          <cell r="AI594">
            <v>598</v>
          </cell>
          <cell r="AJ594">
            <v>598</v>
          </cell>
          <cell r="AO594">
            <v>629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250716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419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419</v>
          </cell>
          <cell r="BP594">
            <v>125868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210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210</v>
          </cell>
          <cell r="CA594">
            <v>419</v>
          </cell>
          <cell r="CB594">
            <v>629</v>
          </cell>
          <cell r="CC594">
            <v>0.05</v>
          </cell>
          <cell r="CD594">
            <v>629</v>
          </cell>
        </row>
        <row r="595">
          <cell r="B595" t="str">
            <v>PLC11</v>
          </cell>
          <cell r="C595" t="str">
            <v>CAP16</v>
          </cell>
          <cell r="D595" t="str">
            <v>De   400  pares</v>
          </cell>
          <cell r="E595" t="str">
            <v>m</v>
          </cell>
          <cell r="F595" t="str">
            <v>NA</v>
          </cell>
          <cell r="G595" t="str">
            <v>NA</v>
          </cell>
          <cell r="H595" t="str">
            <v>NA</v>
          </cell>
          <cell r="I595" t="str">
            <v>NA</v>
          </cell>
          <cell r="J595" t="str">
            <v>NA</v>
          </cell>
          <cell r="K595" t="str">
            <v>NA</v>
          </cell>
          <cell r="L595" t="str">
            <v>NA</v>
          </cell>
          <cell r="M595" t="str">
            <v>NA</v>
          </cell>
          <cell r="N595" t="str">
            <v>NA</v>
          </cell>
          <cell r="O595" t="str">
            <v>NA</v>
          </cell>
          <cell r="P595" t="str">
            <v>NA</v>
          </cell>
          <cell r="Q595" t="str">
            <v>NA</v>
          </cell>
          <cell r="R595" t="str">
            <v>NA</v>
          </cell>
          <cell r="S595" t="str">
            <v>NA</v>
          </cell>
          <cell r="T595" t="str">
            <v>CER001</v>
          </cell>
          <cell r="U595" t="str">
            <v>NA</v>
          </cell>
          <cell r="V595" t="str">
            <v>NA</v>
          </cell>
          <cell r="W595" t="str">
            <v>NA</v>
          </cell>
          <cell r="X595" t="str">
            <v>NA</v>
          </cell>
          <cell r="Y595" t="str">
            <v>CMC011</v>
          </cell>
          <cell r="Z595" t="str">
            <v>NA</v>
          </cell>
          <cell r="AA595" t="str">
            <v>NA</v>
          </cell>
          <cell r="AB595" t="str">
            <v>NA</v>
          </cell>
          <cell r="AC595" t="str">
            <v>NA</v>
          </cell>
          <cell r="AD595">
            <v>1</v>
          </cell>
          <cell r="AE595" t="str">
            <v>NA</v>
          </cell>
          <cell r="AF595" t="str">
            <v>NA</v>
          </cell>
          <cell r="AG595" t="str">
            <v>NA</v>
          </cell>
          <cell r="AH595" t="str">
            <v>NA</v>
          </cell>
          <cell r="AI595">
            <v>427</v>
          </cell>
          <cell r="AJ595">
            <v>427</v>
          </cell>
          <cell r="AO595">
            <v>882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250716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587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587</v>
          </cell>
          <cell r="BP595">
            <v>125868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295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295</v>
          </cell>
          <cell r="CA595">
            <v>587</v>
          </cell>
          <cell r="CB595">
            <v>882</v>
          </cell>
          <cell r="CC595">
            <v>0.05</v>
          </cell>
          <cell r="CD595">
            <v>882</v>
          </cell>
        </row>
        <row r="596">
          <cell r="B596" t="str">
            <v>PLC12</v>
          </cell>
          <cell r="C596" t="str">
            <v>CAP16</v>
          </cell>
          <cell r="D596" t="str">
            <v>De   500  pares</v>
          </cell>
          <cell r="E596" t="str">
            <v>m</v>
          </cell>
          <cell r="F596" t="str">
            <v>NA</v>
          </cell>
          <cell r="G596" t="str">
            <v>NA</v>
          </cell>
          <cell r="H596" t="str">
            <v>NA</v>
          </cell>
          <cell r="I596" t="str">
            <v>NA</v>
          </cell>
          <cell r="J596" t="str">
            <v>NA</v>
          </cell>
          <cell r="K596" t="str">
            <v>NA</v>
          </cell>
          <cell r="L596" t="str">
            <v>NA</v>
          </cell>
          <cell r="M596" t="str">
            <v>NA</v>
          </cell>
          <cell r="N596" t="str">
            <v>NA</v>
          </cell>
          <cell r="O596" t="str">
            <v>NA</v>
          </cell>
          <cell r="P596" t="str">
            <v>NA</v>
          </cell>
          <cell r="Q596" t="str">
            <v>NA</v>
          </cell>
          <cell r="R596" t="str">
            <v>NA</v>
          </cell>
          <cell r="S596" t="str">
            <v>NA</v>
          </cell>
          <cell r="T596" t="str">
            <v>CER001</v>
          </cell>
          <cell r="U596" t="str">
            <v>NA</v>
          </cell>
          <cell r="V596" t="str">
            <v>NA</v>
          </cell>
          <cell r="W596" t="str">
            <v>NA</v>
          </cell>
          <cell r="X596" t="str">
            <v>NA</v>
          </cell>
          <cell r="Y596" t="str">
            <v>CMC011</v>
          </cell>
          <cell r="Z596" t="str">
            <v>NA</v>
          </cell>
          <cell r="AA596" t="str">
            <v>NA</v>
          </cell>
          <cell r="AB596" t="str">
            <v>NA</v>
          </cell>
          <cell r="AC596" t="str">
            <v>NA</v>
          </cell>
          <cell r="AD596">
            <v>1</v>
          </cell>
          <cell r="AE596" t="str">
            <v>NA</v>
          </cell>
          <cell r="AF596" t="str">
            <v>NA</v>
          </cell>
          <cell r="AG596" t="str">
            <v>NA</v>
          </cell>
          <cell r="AH596" t="str">
            <v>NA</v>
          </cell>
          <cell r="AI596">
            <v>414</v>
          </cell>
          <cell r="AJ596">
            <v>414</v>
          </cell>
          <cell r="AO596">
            <v>910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250716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606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606</v>
          </cell>
          <cell r="BP596">
            <v>125868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304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304</v>
          </cell>
          <cell r="CA596">
            <v>606</v>
          </cell>
          <cell r="CB596">
            <v>910</v>
          </cell>
          <cell r="CC596">
            <v>0.05</v>
          </cell>
          <cell r="CD596">
            <v>910</v>
          </cell>
        </row>
        <row r="597">
          <cell r="B597" t="str">
            <v>PLC13</v>
          </cell>
          <cell r="C597" t="str">
            <v>CAP16</v>
          </cell>
          <cell r="D597" t="str">
            <v>De   600  pares</v>
          </cell>
          <cell r="E597" t="str">
            <v>m</v>
          </cell>
          <cell r="F597" t="str">
            <v>NA</v>
          </cell>
          <cell r="G597" t="str">
            <v>NA</v>
          </cell>
          <cell r="H597" t="str">
            <v>NA</v>
          </cell>
          <cell r="I597" t="str">
            <v>NA</v>
          </cell>
          <cell r="J597" t="str">
            <v>NA</v>
          </cell>
          <cell r="K597" t="str">
            <v>NA</v>
          </cell>
          <cell r="L597" t="str">
            <v>NA</v>
          </cell>
          <cell r="M597" t="str">
            <v>NA</v>
          </cell>
          <cell r="N597" t="str">
            <v>NA</v>
          </cell>
          <cell r="O597" t="str">
            <v>NA</v>
          </cell>
          <cell r="P597" t="str">
            <v>NA</v>
          </cell>
          <cell r="Q597" t="str">
            <v>NA</v>
          </cell>
          <cell r="R597" t="str">
            <v>NA</v>
          </cell>
          <cell r="S597" t="str">
            <v>NA</v>
          </cell>
          <cell r="T597" t="str">
            <v>CER001</v>
          </cell>
          <cell r="U597" t="str">
            <v>NA</v>
          </cell>
          <cell r="V597" t="str">
            <v>NA</v>
          </cell>
          <cell r="W597" t="str">
            <v>NA</v>
          </cell>
          <cell r="X597" t="str">
            <v>NA</v>
          </cell>
          <cell r="Y597" t="str">
            <v>CMC011</v>
          </cell>
          <cell r="Z597" t="str">
            <v>NA</v>
          </cell>
          <cell r="AA597" t="str">
            <v>NA</v>
          </cell>
          <cell r="AB597" t="str">
            <v>NA</v>
          </cell>
          <cell r="AC597" t="str">
            <v>NA</v>
          </cell>
          <cell r="AD597">
            <v>1</v>
          </cell>
          <cell r="AE597" t="str">
            <v>NA</v>
          </cell>
          <cell r="AF597" t="str">
            <v>NA</v>
          </cell>
          <cell r="AG597" t="str">
            <v>NA</v>
          </cell>
          <cell r="AH597" t="str">
            <v>NA</v>
          </cell>
          <cell r="AI597">
            <v>427</v>
          </cell>
          <cell r="AJ597">
            <v>427</v>
          </cell>
          <cell r="AO597">
            <v>882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250716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587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587</v>
          </cell>
          <cell r="BP597">
            <v>125868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295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295</v>
          </cell>
          <cell r="CA597">
            <v>587</v>
          </cell>
          <cell r="CB597">
            <v>882</v>
          </cell>
          <cell r="CC597">
            <v>0.05</v>
          </cell>
          <cell r="CD597">
            <v>882</v>
          </cell>
        </row>
        <row r="598">
          <cell r="B598" t="str">
            <v>PLC14</v>
          </cell>
          <cell r="C598" t="str">
            <v>CAP16</v>
          </cell>
          <cell r="D598" t="str">
            <v>De   700  pares</v>
          </cell>
          <cell r="E598" t="str">
            <v>m</v>
          </cell>
          <cell r="F598" t="str">
            <v>NA</v>
          </cell>
          <cell r="G598" t="str">
            <v>NA</v>
          </cell>
          <cell r="H598" t="str">
            <v>NA</v>
          </cell>
          <cell r="I598" t="str">
            <v>NA</v>
          </cell>
          <cell r="J598" t="str">
            <v>NA</v>
          </cell>
          <cell r="K598" t="str">
            <v>NA</v>
          </cell>
          <cell r="L598" t="str">
            <v>NA</v>
          </cell>
          <cell r="M598" t="str">
            <v>NA</v>
          </cell>
          <cell r="N598" t="str">
            <v>NA</v>
          </cell>
          <cell r="O598" t="str">
            <v>NA</v>
          </cell>
          <cell r="P598" t="str">
            <v>NA</v>
          </cell>
          <cell r="Q598" t="str">
            <v>NA</v>
          </cell>
          <cell r="R598" t="str">
            <v>NA</v>
          </cell>
          <cell r="S598" t="str">
            <v>NA</v>
          </cell>
          <cell r="T598" t="str">
            <v>CER001</v>
          </cell>
          <cell r="U598" t="str">
            <v>NA</v>
          </cell>
          <cell r="V598" t="str">
            <v>NA</v>
          </cell>
          <cell r="W598" t="str">
            <v>NA</v>
          </cell>
          <cell r="X598" t="str">
            <v>NA</v>
          </cell>
          <cell r="Y598" t="str">
            <v>CMC011</v>
          </cell>
          <cell r="Z598" t="str">
            <v>NA</v>
          </cell>
          <cell r="AA598" t="str">
            <v>NA</v>
          </cell>
          <cell r="AB598" t="str">
            <v>NA</v>
          </cell>
          <cell r="AC598" t="str">
            <v>NA</v>
          </cell>
          <cell r="AD598">
            <v>1</v>
          </cell>
          <cell r="AE598" t="str">
            <v>NA</v>
          </cell>
          <cell r="AF598" t="str">
            <v>NA</v>
          </cell>
          <cell r="AG598" t="str">
            <v>NA</v>
          </cell>
          <cell r="AH598" t="str">
            <v>NA</v>
          </cell>
          <cell r="AI598">
            <v>414</v>
          </cell>
          <cell r="AJ598">
            <v>414</v>
          </cell>
          <cell r="AO598">
            <v>910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250716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606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606</v>
          </cell>
          <cell r="BP598">
            <v>125868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304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304</v>
          </cell>
          <cell r="CA598">
            <v>606</v>
          </cell>
          <cell r="CB598">
            <v>910</v>
          </cell>
          <cell r="CC598">
            <v>0.05</v>
          </cell>
          <cell r="CD598">
            <v>910</v>
          </cell>
        </row>
        <row r="599">
          <cell r="B599" t="str">
            <v>PLC15</v>
          </cell>
          <cell r="C599" t="str">
            <v>CAP16</v>
          </cell>
          <cell r="D599" t="str">
            <v>De   800  pares</v>
          </cell>
          <cell r="E599" t="str">
            <v>m</v>
          </cell>
          <cell r="F599" t="str">
            <v>NA</v>
          </cell>
          <cell r="G599" t="str">
            <v>NA</v>
          </cell>
          <cell r="H599" t="str">
            <v>NA</v>
          </cell>
          <cell r="I599" t="str">
            <v>NA</v>
          </cell>
          <cell r="J599" t="str">
            <v>NA</v>
          </cell>
          <cell r="K599" t="str">
            <v>NA</v>
          </cell>
          <cell r="L599" t="str">
            <v>NA</v>
          </cell>
          <cell r="M599" t="str">
            <v>NA</v>
          </cell>
          <cell r="N599" t="str">
            <v>NA</v>
          </cell>
          <cell r="O599" t="str">
            <v>NA</v>
          </cell>
          <cell r="P599" t="str">
            <v>NA</v>
          </cell>
          <cell r="Q599" t="str">
            <v>NA</v>
          </cell>
          <cell r="R599" t="str">
            <v>NA</v>
          </cell>
          <cell r="S599" t="str">
            <v>NA</v>
          </cell>
          <cell r="T599" t="str">
            <v>CER001</v>
          </cell>
          <cell r="U599" t="str">
            <v>NA</v>
          </cell>
          <cell r="V599" t="str">
            <v>NA</v>
          </cell>
          <cell r="W599" t="str">
            <v>NA</v>
          </cell>
          <cell r="X599" t="str">
            <v>NA</v>
          </cell>
          <cell r="Y599" t="str">
            <v>CMC011</v>
          </cell>
          <cell r="Z599" t="str">
            <v>NA</v>
          </cell>
          <cell r="AA599" t="str">
            <v>NA</v>
          </cell>
          <cell r="AB599" t="str">
            <v>NA</v>
          </cell>
          <cell r="AC599" t="str">
            <v>NA</v>
          </cell>
          <cell r="AD599">
            <v>1</v>
          </cell>
          <cell r="AE599" t="str">
            <v>NA</v>
          </cell>
          <cell r="AF599" t="str">
            <v>NA</v>
          </cell>
          <cell r="AG599" t="str">
            <v>NA</v>
          </cell>
          <cell r="AH599" t="str">
            <v>NA</v>
          </cell>
          <cell r="AI599">
            <v>345</v>
          </cell>
          <cell r="AJ599">
            <v>345</v>
          </cell>
          <cell r="AO599">
            <v>1092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250716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727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727</v>
          </cell>
          <cell r="BP599">
            <v>125868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365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365</v>
          </cell>
          <cell r="CA599">
            <v>727</v>
          </cell>
          <cell r="CB599">
            <v>1092</v>
          </cell>
          <cell r="CC599">
            <v>0.05</v>
          </cell>
          <cell r="CD599">
            <v>1092</v>
          </cell>
        </row>
        <row r="600">
          <cell r="B600" t="str">
            <v>PLC16</v>
          </cell>
          <cell r="C600" t="str">
            <v>CAP16</v>
          </cell>
          <cell r="D600" t="str">
            <v>De   900  pares</v>
          </cell>
          <cell r="E600" t="str">
            <v>m</v>
          </cell>
          <cell r="F600" t="str">
            <v>NA</v>
          </cell>
          <cell r="G600" t="str">
            <v>NA</v>
          </cell>
          <cell r="H600" t="str">
            <v>NA</v>
          </cell>
          <cell r="I600" t="str">
            <v>NA</v>
          </cell>
          <cell r="J600" t="str">
            <v>NA</v>
          </cell>
          <cell r="K600" t="str">
            <v>NA</v>
          </cell>
          <cell r="L600" t="str">
            <v>NA</v>
          </cell>
          <cell r="M600" t="str">
            <v>NA</v>
          </cell>
          <cell r="N600" t="str">
            <v>NA</v>
          </cell>
          <cell r="O600" t="str">
            <v>NA</v>
          </cell>
          <cell r="P600" t="str">
            <v>NA</v>
          </cell>
          <cell r="Q600" t="str">
            <v>NA</v>
          </cell>
          <cell r="R600" t="str">
            <v>NA</v>
          </cell>
          <cell r="S600" t="str">
            <v>NA</v>
          </cell>
          <cell r="T600" t="str">
            <v>CER001</v>
          </cell>
          <cell r="U600" t="str">
            <v>NA</v>
          </cell>
          <cell r="V600" t="str">
            <v>NA</v>
          </cell>
          <cell r="W600" t="str">
            <v>NA</v>
          </cell>
          <cell r="X600" t="str">
            <v>NA</v>
          </cell>
          <cell r="Y600" t="str">
            <v>CMC011</v>
          </cell>
          <cell r="Z600" t="str">
            <v>NA</v>
          </cell>
          <cell r="AA600" t="str">
            <v>NA</v>
          </cell>
          <cell r="AB600" t="str">
            <v>NA</v>
          </cell>
          <cell r="AC600" t="str">
            <v>NA</v>
          </cell>
          <cell r="AD600">
            <v>1</v>
          </cell>
          <cell r="AE600" t="str">
            <v>NA</v>
          </cell>
          <cell r="AF600" t="str">
            <v>NA</v>
          </cell>
          <cell r="AG600" t="str">
            <v>NA</v>
          </cell>
          <cell r="AH600" t="str">
            <v>NA</v>
          </cell>
          <cell r="AI600">
            <v>483</v>
          </cell>
          <cell r="AJ600">
            <v>483</v>
          </cell>
          <cell r="AO600">
            <v>780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250716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519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519</v>
          </cell>
          <cell r="BP600">
            <v>125868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261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261</v>
          </cell>
          <cell r="CA600">
            <v>519</v>
          </cell>
          <cell r="CB600">
            <v>780</v>
          </cell>
          <cell r="CC600">
            <v>0.05</v>
          </cell>
          <cell r="CD600">
            <v>780</v>
          </cell>
        </row>
        <row r="601">
          <cell r="B601" t="str">
            <v>PLC17</v>
          </cell>
          <cell r="C601" t="str">
            <v>CAP16</v>
          </cell>
          <cell r="D601" t="str">
            <v>De  1200  pares</v>
          </cell>
          <cell r="E601" t="str">
            <v>m</v>
          </cell>
          <cell r="F601" t="str">
            <v>NA</v>
          </cell>
          <cell r="G601" t="str">
            <v>NA</v>
          </cell>
          <cell r="H601" t="str">
            <v>NA</v>
          </cell>
          <cell r="I601" t="str">
            <v>NA</v>
          </cell>
          <cell r="J601" t="str">
            <v>NA</v>
          </cell>
          <cell r="K601" t="str">
            <v>NA</v>
          </cell>
          <cell r="L601" t="str">
            <v>NA</v>
          </cell>
          <cell r="M601" t="str">
            <v>NA</v>
          </cell>
          <cell r="N601" t="str">
            <v>NA</v>
          </cell>
          <cell r="O601" t="str">
            <v>NA</v>
          </cell>
          <cell r="P601" t="str">
            <v>NA</v>
          </cell>
          <cell r="Q601" t="str">
            <v>NA</v>
          </cell>
          <cell r="R601" t="str">
            <v>NA</v>
          </cell>
          <cell r="S601" t="str">
            <v>NA</v>
          </cell>
          <cell r="T601" t="str">
            <v>CER001</v>
          </cell>
          <cell r="U601" t="str">
            <v>NA</v>
          </cell>
          <cell r="V601" t="str">
            <v>NA</v>
          </cell>
          <cell r="W601" t="str">
            <v>NA</v>
          </cell>
          <cell r="X601" t="str">
            <v>NA</v>
          </cell>
          <cell r="Y601" t="str">
            <v>CMC011</v>
          </cell>
          <cell r="Z601" t="str">
            <v>NA</v>
          </cell>
          <cell r="AA601" t="str">
            <v>NA</v>
          </cell>
          <cell r="AB601" t="str">
            <v>NA</v>
          </cell>
          <cell r="AC601" t="str">
            <v>NA</v>
          </cell>
          <cell r="AD601">
            <v>1</v>
          </cell>
          <cell r="AE601" t="str">
            <v>NA</v>
          </cell>
          <cell r="AF601" t="str">
            <v>NA</v>
          </cell>
          <cell r="AG601" t="str">
            <v>NA</v>
          </cell>
          <cell r="AH601" t="str">
            <v>NA</v>
          </cell>
          <cell r="AI601">
            <v>300</v>
          </cell>
          <cell r="AJ601">
            <v>300</v>
          </cell>
          <cell r="AO601">
            <v>1256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250716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836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836</v>
          </cell>
          <cell r="BP601">
            <v>125868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420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420</v>
          </cell>
          <cell r="CA601">
            <v>836</v>
          </cell>
          <cell r="CB601">
            <v>1256</v>
          </cell>
          <cell r="CC601">
            <v>0.05</v>
          </cell>
          <cell r="CD601">
            <v>1256</v>
          </cell>
        </row>
        <row r="602">
          <cell r="B602" t="str">
            <v>PLC18</v>
          </cell>
          <cell r="C602" t="str">
            <v>CAP16</v>
          </cell>
          <cell r="D602" t="str">
            <v>De  1500  pares</v>
          </cell>
          <cell r="E602" t="str">
            <v>m</v>
          </cell>
          <cell r="F602" t="str">
            <v>NA</v>
          </cell>
          <cell r="G602" t="str">
            <v>NA</v>
          </cell>
          <cell r="H602" t="str">
            <v>NA</v>
          </cell>
          <cell r="I602" t="str">
            <v>NA</v>
          </cell>
          <cell r="J602" t="str">
            <v>NA</v>
          </cell>
          <cell r="K602" t="str">
            <v>NA</v>
          </cell>
          <cell r="L602" t="str">
            <v>NA</v>
          </cell>
          <cell r="M602" t="str">
            <v>NA</v>
          </cell>
          <cell r="N602" t="str">
            <v>NA</v>
          </cell>
          <cell r="O602" t="str">
            <v>NA</v>
          </cell>
          <cell r="P602" t="str">
            <v>NA</v>
          </cell>
          <cell r="Q602" t="str">
            <v>NA</v>
          </cell>
          <cell r="R602" t="str">
            <v>NA</v>
          </cell>
          <cell r="S602" t="str">
            <v>NA</v>
          </cell>
          <cell r="T602" t="str">
            <v>CER001</v>
          </cell>
          <cell r="U602" t="str">
            <v>NA</v>
          </cell>
          <cell r="V602" t="str">
            <v>NA</v>
          </cell>
          <cell r="W602" t="str">
            <v>NA</v>
          </cell>
          <cell r="X602" t="str">
            <v>NA</v>
          </cell>
          <cell r="Y602" t="str">
            <v>CMC011</v>
          </cell>
          <cell r="Z602" t="str">
            <v>NA</v>
          </cell>
          <cell r="AA602" t="str">
            <v>NA</v>
          </cell>
          <cell r="AB602" t="str">
            <v>NA</v>
          </cell>
          <cell r="AC602" t="str">
            <v>NA</v>
          </cell>
          <cell r="AD602">
            <v>1</v>
          </cell>
          <cell r="AE602" t="str">
            <v>NA</v>
          </cell>
          <cell r="AF602" t="str">
            <v>NA</v>
          </cell>
          <cell r="AG602" t="str">
            <v>NA</v>
          </cell>
          <cell r="AH602" t="str">
            <v>NA</v>
          </cell>
          <cell r="AI602">
            <v>180</v>
          </cell>
          <cell r="AJ602">
            <v>180</v>
          </cell>
          <cell r="AO602">
            <v>2092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250716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1393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1393</v>
          </cell>
          <cell r="BP602">
            <v>125868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699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699</v>
          </cell>
          <cell r="CA602">
            <v>1393</v>
          </cell>
          <cell r="CB602">
            <v>2092</v>
          </cell>
          <cell r="CC602">
            <v>0.05</v>
          </cell>
          <cell r="CD602">
            <v>2092</v>
          </cell>
        </row>
        <row r="603">
          <cell r="B603" t="str">
            <v>PLC19</v>
          </cell>
          <cell r="C603" t="str">
            <v>CAP16</v>
          </cell>
          <cell r="D603" t="str">
            <v>De  1800  pares</v>
          </cell>
          <cell r="E603" t="str">
            <v>m</v>
          </cell>
          <cell r="F603" t="str">
            <v>NA</v>
          </cell>
          <cell r="G603" t="str">
            <v>NA</v>
          </cell>
          <cell r="H603" t="str">
            <v>NA</v>
          </cell>
          <cell r="I603" t="str">
            <v>NA</v>
          </cell>
          <cell r="J603" t="str">
            <v>NA</v>
          </cell>
          <cell r="K603" t="str">
            <v>NA</v>
          </cell>
          <cell r="L603" t="str">
            <v>NA</v>
          </cell>
          <cell r="M603" t="str">
            <v>NA</v>
          </cell>
          <cell r="N603" t="str">
            <v>NA</v>
          </cell>
          <cell r="O603" t="str">
            <v>NA</v>
          </cell>
          <cell r="P603" t="str">
            <v>NA</v>
          </cell>
          <cell r="Q603" t="str">
            <v>NA</v>
          </cell>
          <cell r="R603" t="str">
            <v>NA</v>
          </cell>
          <cell r="S603" t="str">
            <v>NA</v>
          </cell>
          <cell r="T603" t="str">
            <v>CER001</v>
          </cell>
          <cell r="U603" t="str">
            <v>NA</v>
          </cell>
          <cell r="V603" t="str">
            <v>NA</v>
          </cell>
          <cell r="W603" t="str">
            <v>NA</v>
          </cell>
          <cell r="X603" t="str">
            <v>NA</v>
          </cell>
          <cell r="Y603" t="str">
            <v>CMC011</v>
          </cell>
          <cell r="Z603" t="str">
            <v>NA</v>
          </cell>
          <cell r="AA603" t="str">
            <v>NA</v>
          </cell>
          <cell r="AB603" t="str">
            <v>NA</v>
          </cell>
          <cell r="AC603" t="str">
            <v>NA</v>
          </cell>
          <cell r="AD603">
            <v>1</v>
          </cell>
          <cell r="AE603" t="str">
            <v>NA</v>
          </cell>
          <cell r="AF603" t="str">
            <v>NA</v>
          </cell>
          <cell r="AG603" t="str">
            <v>NA</v>
          </cell>
          <cell r="AH603" t="str">
            <v>NA</v>
          </cell>
          <cell r="AI603">
            <v>180</v>
          </cell>
          <cell r="AJ603">
            <v>180</v>
          </cell>
          <cell r="AO603">
            <v>2092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>
            <v>0</v>
          </cell>
          <cell r="BE603">
            <v>250716</v>
          </cell>
          <cell r="BF603">
            <v>0</v>
          </cell>
          <cell r="BG603">
            <v>0</v>
          </cell>
          <cell r="BH603">
            <v>0</v>
          </cell>
          <cell r="BI603">
            <v>0</v>
          </cell>
          <cell r="BJ603">
            <v>1393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1393</v>
          </cell>
          <cell r="BP603">
            <v>125868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699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699</v>
          </cell>
          <cell r="CA603">
            <v>1393</v>
          </cell>
          <cell r="CB603">
            <v>2092</v>
          </cell>
          <cell r="CC603">
            <v>0.05</v>
          </cell>
          <cell r="CD603">
            <v>2092</v>
          </cell>
        </row>
        <row r="604">
          <cell r="B604" t="str">
            <v>PLC20</v>
          </cell>
          <cell r="C604" t="str">
            <v>CAP16</v>
          </cell>
          <cell r="D604" t="str">
            <v>De  2100  pares</v>
          </cell>
          <cell r="E604" t="str">
            <v>m</v>
          </cell>
          <cell r="F604" t="str">
            <v>NA</v>
          </cell>
          <cell r="G604" t="str">
            <v>NA</v>
          </cell>
          <cell r="H604" t="str">
            <v>NA</v>
          </cell>
          <cell r="I604" t="str">
            <v>NA</v>
          </cell>
          <cell r="J604" t="str">
            <v>NA</v>
          </cell>
          <cell r="K604" t="str">
            <v>NA</v>
          </cell>
          <cell r="L604" t="str">
            <v>NA</v>
          </cell>
          <cell r="M604" t="str">
            <v>NA</v>
          </cell>
          <cell r="N604" t="str">
            <v>NA</v>
          </cell>
          <cell r="O604" t="str">
            <v>NA</v>
          </cell>
          <cell r="P604" t="str">
            <v>NA</v>
          </cell>
          <cell r="Q604" t="str">
            <v>NA</v>
          </cell>
          <cell r="R604" t="str">
            <v>NA</v>
          </cell>
          <cell r="S604" t="str">
            <v>NA</v>
          </cell>
          <cell r="T604" t="str">
            <v>CER001</v>
          </cell>
          <cell r="U604" t="str">
            <v>NA</v>
          </cell>
          <cell r="V604" t="str">
            <v>NA</v>
          </cell>
          <cell r="W604" t="str">
            <v>NA</v>
          </cell>
          <cell r="X604" t="str">
            <v>NA</v>
          </cell>
          <cell r="Y604" t="str">
            <v>CMC011</v>
          </cell>
          <cell r="Z604" t="str">
            <v>NA</v>
          </cell>
          <cell r="AA604" t="str">
            <v>NA</v>
          </cell>
          <cell r="AB604" t="str">
            <v>NA</v>
          </cell>
          <cell r="AC604" t="str">
            <v>NA</v>
          </cell>
          <cell r="AD604">
            <v>1</v>
          </cell>
          <cell r="AE604" t="str">
            <v>NA</v>
          </cell>
          <cell r="AF604" t="str">
            <v>NA</v>
          </cell>
          <cell r="AG604" t="str">
            <v>NA</v>
          </cell>
          <cell r="AH604" t="str">
            <v>NA</v>
          </cell>
          <cell r="AI604">
            <v>100</v>
          </cell>
          <cell r="AJ604">
            <v>100</v>
          </cell>
          <cell r="AO604">
            <v>3766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250716</v>
          </cell>
          <cell r="BF604">
            <v>0</v>
          </cell>
          <cell r="BG604">
            <v>0</v>
          </cell>
          <cell r="BH604">
            <v>0</v>
          </cell>
          <cell r="BI604">
            <v>0</v>
          </cell>
          <cell r="BJ604">
            <v>2507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2507</v>
          </cell>
          <cell r="BP604">
            <v>125868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1259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1259</v>
          </cell>
          <cell r="CA604">
            <v>2507</v>
          </cell>
          <cell r="CB604">
            <v>3766</v>
          </cell>
          <cell r="CC604">
            <v>0.05</v>
          </cell>
          <cell r="CD604">
            <v>3766</v>
          </cell>
        </row>
        <row r="605">
          <cell r="B605" t="str">
            <v>PLC21</v>
          </cell>
          <cell r="C605" t="str">
            <v>CAP16</v>
          </cell>
          <cell r="D605" t="str">
            <v>De  2400  pares</v>
          </cell>
          <cell r="E605" t="str">
            <v>m</v>
          </cell>
          <cell r="F605" t="str">
            <v>NA</v>
          </cell>
          <cell r="G605" t="str">
            <v>NA</v>
          </cell>
          <cell r="H605" t="str">
            <v>NA</v>
          </cell>
          <cell r="I605" t="str">
            <v>NA</v>
          </cell>
          <cell r="J605" t="str">
            <v>NA</v>
          </cell>
          <cell r="K605" t="str">
            <v>NA</v>
          </cell>
          <cell r="L605" t="str">
            <v>NA</v>
          </cell>
          <cell r="M605" t="str">
            <v>NA</v>
          </cell>
          <cell r="N605" t="str">
            <v>NA</v>
          </cell>
          <cell r="O605" t="str">
            <v>NA</v>
          </cell>
          <cell r="P605" t="str">
            <v>NA</v>
          </cell>
          <cell r="Q605" t="str">
            <v>NA</v>
          </cell>
          <cell r="R605" t="str">
            <v>NA</v>
          </cell>
          <cell r="S605" t="str">
            <v>NA</v>
          </cell>
          <cell r="T605" t="str">
            <v>CER001</v>
          </cell>
          <cell r="U605" t="str">
            <v>NA</v>
          </cell>
          <cell r="V605" t="str">
            <v>NA</v>
          </cell>
          <cell r="W605" t="str">
            <v>NA</v>
          </cell>
          <cell r="X605" t="str">
            <v>NA</v>
          </cell>
          <cell r="Y605" t="str">
            <v>CMC011</v>
          </cell>
          <cell r="Z605" t="str">
            <v>NA</v>
          </cell>
          <cell r="AA605" t="str">
            <v>NA</v>
          </cell>
          <cell r="AB605" t="str">
            <v>NA</v>
          </cell>
          <cell r="AC605" t="str">
            <v>NA</v>
          </cell>
          <cell r="AD605">
            <v>1</v>
          </cell>
          <cell r="AE605" t="str">
            <v>NA</v>
          </cell>
          <cell r="AF605" t="str">
            <v>NA</v>
          </cell>
          <cell r="AG605" t="str">
            <v>NA</v>
          </cell>
          <cell r="AH605" t="str">
            <v>NA</v>
          </cell>
          <cell r="AI605">
            <v>100</v>
          </cell>
          <cell r="AJ605">
            <v>100</v>
          </cell>
          <cell r="AO605">
            <v>3766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250716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2507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2507</v>
          </cell>
          <cell r="BP605">
            <v>125868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1259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1259</v>
          </cell>
          <cell r="CA605">
            <v>2507</v>
          </cell>
          <cell r="CB605">
            <v>3766</v>
          </cell>
          <cell r="CC605">
            <v>0.05</v>
          </cell>
          <cell r="CD605">
            <v>3766</v>
          </cell>
        </row>
        <row r="606">
          <cell r="B606" t="str">
            <v>PLA01</v>
          </cell>
          <cell r="C606" t="str">
            <v>CAP17</v>
          </cell>
          <cell r="D606" t="str">
            <v>De    10  pares</v>
          </cell>
          <cell r="E606" t="str">
            <v>m</v>
          </cell>
          <cell r="F606" t="str">
            <v>NA</v>
          </cell>
          <cell r="G606" t="str">
            <v>NA</v>
          </cell>
          <cell r="H606" t="str">
            <v>NA</v>
          </cell>
          <cell r="I606" t="str">
            <v>NA</v>
          </cell>
          <cell r="J606" t="str">
            <v>NA</v>
          </cell>
          <cell r="K606" t="str">
            <v>NA</v>
          </cell>
          <cell r="L606" t="str">
            <v>NA</v>
          </cell>
          <cell r="M606" t="str">
            <v>NA</v>
          </cell>
          <cell r="N606" t="str">
            <v>NA</v>
          </cell>
          <cell r="O606" t="str">
            <v>NA</v>
          </cell>
          <cell r="P606" t="str">
            <v>NA</v>
          </cell>
          <cell r="Q606" t="str">
            <v>NA</v>
          </cell>
          <cell r="R606" t="str">
            <v>NA</v>
          </cell>
          <cell r="S606" t="str">
            <v>NA</v>
          </cell>
          <cell r="T606" t="str">
            <v>CER002</v>
          </cell>
          <cell r="U606" t="str">
            <v>NA</v>
          </cell>
          <cell r="V606" t="str">
            <v>NA</v>
          </cell>
          <cell r="W606" t="str">
            <v>NA</v>
          </cell>
          <cell r="X606" t="str">
            <v>NA</v>
          </cell>
          <cell r="Y606" t="str">
            <v>CMC012</v>
          </cell>
          <cell r="Z606" t="str">
            <v>NA</v>
          </cell>
          <cell r="AA606" t="str">
            <v>NA</v>
          </cell>
          <cell r="AB606" t="str">
            <v>NA</v>
          </cell>
          <cell r="AC606" t="str">
            <v>NA</v>
          </cell>
          <cell r="AD606">
            <v>1</v>
          </cell>
          <cell r="AE606" t="str">
            <v>NA</v>
          </cell>
          <cell r="AF606" t="str">
            <v>NA</v>
          </cell>
          <cell r="AG606" t="str">
            <v>NA</v>
          </cell>
          <cell r="AH606" t="str">
            <v>NA</v>
          </cell>
          <cell r="AI606">
            <v>300</v>
          </cell>
          <cell r="AJ606">
            <v>300</v>
          </cell>
          <cell r="AO606">
            <v>489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48564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162</v>
          </cell>
          <cell r="BK606">
            <v>0</v>
          </cell>
          <cell r="BL606">
            <v>0</v>
          </cell>
          <cell r="BM606">
            <v>0</v>
          </cell>
          <cell r="BN606">
            <v>0</v>
          </cell>
          <cell r="BO606">
            <v>162</v>
          </cell>
          <cell r="BP606">
            <v>98147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327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  <cell r="BZ606">
            <v>327</v>
          </cell>
          <cell r="CA606">
            <v>162</v>
          </cell>
          <cell r="CB606">
            <v>489</v>
          </cell>
          <cell r="CD606">
            <v>489</v>
          </cell>
        </row>
        <row r="607">
          <cell r="B607" t="str">
            <v>PLA02</v>
          </cell>
          <cell r="C607" t="str">
            <v>CAP17</v>
          </cell>
          <cell r="D607" t="str">
            <v>De    20  pares</v>
          </cell>
          <cell r="E607" t="str">
            <v>m</v>
          </cell>
          <cell r="F607" t="str">
            <v>NA</v>
          </cell>
          <cell r="G607" t="str">
            <v>NA</v>
          </cell>
          <cell r="H607" t="str">
            <v>NA</v>
          </cell>
          <cell r="I607" t="str">
            <v>NA</v>
          </cell>
          <cell r="J607" t="str">
            <v>NA</v>
          </cell>
          <cell r="K607" t="str">
            <v>NA</v>
          </cell>
          <cell r="L607" t="str">
            <v>NA</v>
          </cell>
          <cell r="M607" t="str">
            <v>NA</v>
          </cell>
          <cell r="N607" t="str">
            <v>NA</v>
          </cell>
          <cell r="O607" t="str">
            <v>NA</v>
          </cell>
          <cell r="P607" t="str">
            <v>NA</v>
          </cell>
          <cell r="Q607" t="str">
            <v>NA</v>
          </cell>
          <cell r="R607" t="str">
            <v>NA</v>
          </cell>
          <cell r="S607" t="str">
            <v>NA</v>
          </cell>
          <cell r="T607" t="str">
            <v>CER002</v>
          </cell>
          <cell r="U607" t="str">
            <v>NA</v>
          </cell>
          <cell r="V607" t="str">
            <v>NA</v>
          </cell>
          <cell r="W607" t="str">
            <v>NA</v>
          </cell>
          <cell r="X607" t="str">
            <v>NA</v>
          </cell>
          <cell r="Y607" t="str">
            <v>CMC012</v>
          </cell>
          <cell r="Z607" t="str">
            <v>NA</v>
          </cell>
          <cell r="AA607" t="str">
            <v>NA</v>
          </cell>
          <cell r="AB607" t="str">
            <v>NA</v>
          </cell>
          <cell r="AC607" t="str">
            <v>NA</v>
          </cell>
          <cell r="AD607">
            <v>1</v>
          </cell>
          <cell r="AE607" t="str">
            <v>NA</v>
          </cell>
          <cell r="AF607" t="str">
            <v>NA</v>
          </cell>
          <cell r="AG607" t="str">
            <v>NA</v>
          </cell>
          <cell r="AH607" t="str">
            <v>NA</v>
          </cell>
          <cell r="AI607">
            <v>300</v>
          </cell>
          <cell r="AJ607">
            <v>300</v>
          </cell>
          <cell r="AO607">
            <v>489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48564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162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162</v>
          </cell>
          <cell r="BP607">
            <v>98147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327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327</v>
          </cell>
          <cell r="CA607">
            <v>162</v>
          </cell>
          <cell r="CB607">
            <v>489</v>
          </cell>
          <cell r="CD607">
            <v>489</v>
          </cell>
        </row>
        <row r="608">
          <cell r="B608" t="str">
            <v>PLA03</v>
          </cell>
          <cell r="C608" t="str">
            <v>CAP17</v>
          </cell>
          <cell r="D608" t="str">
            <v>De    30  pares</v>
          </cell>
          <cell r="E608" t="str">
            <v>m</v>
          </cell>
          <cell r="F608" t="str">
            <v>NA</v>
          </cell>
          <cell r="G608" t="str">
            <v>NA</v>
          </cell>
          <cell r="H608" t="str">
            <v>NA</v>
          </cell>
          <cell r="I608" t="str">
            <v>NA</v>
          </cell>
          <cell r="J608" t="str">
            <v>NA</v>
          </cell>
          <cell r="K608" t="str">
            <v>NA</v>
          </cell>
          <cell r="L608" t="str">
            <v>NA</v>
          </cell>
          <cell r="M608" t="str">
            <v>NA</v>
          </cell>
          <cell r="N608" t="str">
            <v>NA</v>
          </cell>
          <cell r="O608" t="str">
            <v>NA</v>
          </cell>
          <cell r="P608" t="str">
            <v>NA</v>
          </cell>
          <cell r="Q608" t="str">
            <v>NA</v>
          </cell>
          <cell r="R608" t="str">
            <v>NA</v>
          </cell>
          <cell r="S608" t="str">
            <v>NA</v>
          </cell>
          <cell r="T608" t="str">
            <v>CER002</v>
          </cell>
          <cell r="U608" t="str">
            <v>NA</v>
          </cell>
          <cell r="V608" t="str">
            <v>NA</v>
          </cell>
          <cell r="W608" t="str">
            <v>NA</v>
          </cell>
          <cell r="X608" t="str">
            <v>NA</v>
          </cell>
          <cell r="Y608" t="str">
            <v>CMC012</v>
          </cell>
          <cell r="Z608" t="str">
            <v>NA</v>
          </cell>
          <cell r="AA608" t="str">
            <v>NA</v>
          </cell>
          <cell r="AB608" t="str">
            <v>NA</v>
          </cell>
          <cell r="AC608" t="str">
            <v>NA</v>
          </cell>
          <cell r="AD608">
            <v>1</v>
          </cell>
          <cell r="AE608" t="str">
            <v>NA</v>
          </cell>
          <cell r="AF608" t="str">
            <v>NA</v>
          </cell>
          <cell r="AG608" t="str">
            <v>NA</v>
          </cell>
          <cell r="AH608" t="str">
            <v>NA</v>
          </cell>
          <cell r="AI608">
            <v>300</v>
          </cell>
          <cell r="AJ608">
            <v>300</v>
          </cell>
          <cell r="AO608">
            <v>489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48564</v>
          </cell>
          <cell r="BF608">
            <v>0</v>
          </cell>
          <cell r="BG608">
            <v>0</v>
          </cell>
          <cell r="BH608">
            <v>0</v>
          </cell>
          <cell r="BI608">
            <v>0</v>
          </cell>
          <cell r="BJ608">
            <v>162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162</v>
          </cell>
          <cell r="BP608">
            <v>98147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327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327</v>
          </cell>
          <cell r="CA608">
            <v>162</v>
          </cell>
          <cell r="CB608">
            <v>489</v>
          </cell>
          <cell r="CD608">
            <v>489</v>
          </cell>
        </row>
        <row r="609">
          <cell r="B609" t="str">
            <v>PLA04</v>
          </cell>
          <cell r="C609" t="str">
            <v>CAP17</v>
          </cell>
          <cell r="D609" t="str">
            <v>De    40  pares</v>
          </cell>
          <cell r="E609" t="str">
            <v>m</v>
          </cell>
          <cell r="F609" t="str">
            <v>NA</v>
          </cell>
          <cell r="G609" t="str">
            <v>NA</v>
          </cell>
          <cell r="H609" t="str">
            <v>NA</v>
          </cell>
          <cell r="I609" t="str">
            <v>NA</v>
          </cell>
          <cell r="J609" t="str">
            <v>NA</v>
          </cell>
          <cell r="K609" t="str">
            <v>NA</v>
          </cell>
          <cell r="L609" t="str">
            <v>NA</v>
          </cell>
          <cell r="M609" t="str">
            <v>NA</v>
          </cell>
          <cell r="N609" t="str">
            <v>NA</v>
          </cell>
          <cell r="O609" t="str">
            <v>NA</v>
          </cell>
          <cell r="P609" t="str">
            <v>NA</v>
          </cell>
          <cell r="Q609" t="str">
            <v>NA</v>
          </cell>
          <cell r="R609" t="str">
            <v>NA</v>
          </cell>
          <cell r="S609" t="str">
            <v>NA</v>
          </cell>
          <cell r="T609" t="str">
            <v>CER002</v>
          </cell>
          <cell r="U609" t="str">
            <v>NA</v>
          </cell>
          <cell r="V609" t="str">
            <v>NA</v>
          </cell>
          <cell r="W609" t="str">
            <v>NA</v>
          </cell>
          <cell r="X609" t="str">
            <v>NA</v>
          </cell>
          <cell r="Y609" t="str">
            <v>CMC012</v>
          </cell>
          <cell r="Z609" t="str">
            <v>NA</v>
          </cell>
          <cell r="AA609" t="str">
            <v>NA</v>
          </cell>
          <cell r="AB609" t="str">
            <v>NA</v>
          </cell>
          <cell r="AC609" t="str">
            <v>NA</v>
          </cell>
          <cell r="AD609">
            <v>1</v>
          </cell>
          <cell r="AE609" t="str">
            <v>NA</v>
          </cell>
          <cell r="AF609" t="str">
            <v>NA</v>
          </cell>
          <cell r="AG609" t="str">
            <v>NA</v>
          </cell>
          <cell r="AH609" t="str">
            <v>NA</v>
          </cell>
          <cell r="AI609">
            <v>289.5</v>
          </cell>
          <cell r="AJ609">
            <v>289.5</v>
          </cell>
          <cell r="AO609">
            <v>507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48564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168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168</v>
          </cell>
          <cell r="BP609">
            <v>98147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339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339</v>
          </cell>
          <cell r="CA609">
            <v>168</v>
          </cell>
          <cell r="CB609">
            <v>507</v>
          </cell>
          <cell r="CC609">
            <v>0.05</v>
          </cell>
          <cell r="CD609">
            <v>507</v>
          </cell>
        </row>
        <row r="610">
          <cell r="B610" t="str">
            <v>PLA05</v>
          </cell>
          <cell r="C610" t="str">
            <v>CAP17</v>
          </cell>
          <cell r="D610" t="str">
            <v>De    50  pares</v>
          </cell>
          <cell r="E610" t="str">
            <v>m</v>
          </cell>
          <cell r="F610" t="str">
            <v>NA</v>
          </cell>
          <cell r="G610" t="str">
            <v>NA</v>
          </cell>
          <cell r="H610" t="str">
            <v>NA</v>
          </cell>
          <cell r="I610" t="str">
            <v>NA</v>
          </cell>
          <cell r="J610" t="str">
            <v>NA</v>
          </cell>
          <cell r="K610" t="str">
            <v>NA</v>
          </cell>
          <cell r="L610" t="str">
            <v>NA</v>
          </cell>
          <cell r="M610" t="str">
            <v>NA</v>
          </cell>
          <cell r="N610" t="str">
            <v>NA</v>
          </cell>
          <cell r="O610" t="str">
            <v>NA</v>
          </cell>
          <cell r="P610" t="str">
            <v>NA</v>
          </cell>
          <cell r="Q610" t="str">
            <v>NA</v>
          </cell>
          <cell r="R610" t="str">
            <v>NA</v>
          </cell>
          <cell r="S610" t="str">
            <v>NA</v>
          </cell>
          <cell r="T610" t="str">
            <v>CER002</v>
          </cell>
          <cell r="U610" t="str">
            <v>NA</v>
          </cell>
          <cell r="V610" t="str">
            <v>NA</v>
          </cell>
          <cell r="W610" t="str">
            <v>NA</v>
          </cell>
          <cell r="X610" t="str">
            <v>NA</v>
          </cell>
          <cell r="Y610" t="str">
            <v>CMC012</v>
          </cell>
          <cell r="Z610" t="str">
            <v>NA</v>
          </cell>
          <cell r="AA610" t="str">
            <v>NA</v>
          </cell>
          <cell r="AB610" t="str">
            <v>NA</v>
          </cell>
          <cell r="AC610" t="str">
            <v>NA</v>
          </cell>
          <cell r="AD610">
            <v>1</v>
          </cell>
          <cell r="AE610" t="str">
            <v>NA</v>
          </cell>
          <cell r="AF610" t="str">
            <v>NA</v>
          </cell>
          <cell r="AG610" t="str">
            <v>NA</v>
          </cell>
          <cell r="AH610" t="str">
            <v>NA</v>
          </cell>
          <cell r="AI610">
            <v>289.5</v>
          </cell>
          <cell r="AJ610">
            <v>289.5</v>
          </cell>
          <cell r="AO610">
            <v>507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48564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168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168</v>
          </cell>
          <cell r="BP610">
            <v>98147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339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339</v>
          </cell>
          <cell r="CA610">
            <v>168</v>
          </cell>
          <cell r="CB610">
            <v>507</v>
          </cell>
          <cell r="CD610">
            <v>507</v>
          </cell>
        </row>
        <row r="611">
          <cell r="B611" t="str">
            <v>PLA06</v>
          </cell>
          <cell r="C611" t="str">
            <v>CAP17</v>
          </cell>
          <cell r="D611" t="str">
            <v>De    70  pares</v>
          </cell>
          <cell r="E611" t="str">
            <v>m</v>
          </cell>
          <cell r="F611" t="str">
            <v>NA</v>
          </cell>
          <cell r="G611" t="str">
            <v>NA</v>
          </cell>
          <cell r="H611" t="str">
            <v>NA</v>
          </cell>
          <cell r="I611" t="str">
            <v>NA</v>
          </cell>
          <cell r="J611" t="str">
            <v>NA</v>
          </cell>
          <cell r="K611" t="str">
            <v>NA</v>
          </cell>
          <cell r="L611" t="str">
            <v>NA</v>
          </cell>
          <cell r="M611" t="str">
            <v>NA</v>
          </cell>
          <cell r="N611" t="str">
            <v>NA</v>
          </cell>
          <cell r="O611" t="str">
            <v>NA</v>
          </cell>
          <cell r="P611" t="str">
            <v>NA</v>
          </cell>
          <cell r="Q611" t="str">
            <v>NA</v>
          </cell>
          <cell r="R611" t="str">
            <v>NA</v>
          </cell>
          <cell r="S611" t="str">
            <v>NA</v>
          </cell>
          <cell r="T611" t="str">
            <v>CER002</v>
          </cell>
          <cell r="U611" t="str">
            <v>NA</v>
          </cell>
          <cell r="V611" t="str">
            <v>NA</v>
          </cell>
          <cell r="W611" t="str">
            <v>NA</v>
          </cell>
          <cell r="X611" t="str">
            <v>NA</v>
          </cell>
          <cell r="Y611" t="str">
            <v>CMC012</v>
          </cell>
          <cell r="Z611" t="str">
            <v>NA</v>
          </cell>
          <cell r="AA611" t="str">
            <v>NA</v>
          </cell>
          <cell r="AB611" t="str">
            <v>NA</v>
          </cell>
          <cell r="AC611" t="str">
            <v>NA</v>
          </cell>
          <cell r="AD611">
            <v>1</v>
          </cell>
          <cell r="AE611" t="str">
            <v>NA</v>
          </cell>
          <cell r="AF611" t="str">
            <v>NA</v>
          </cell>
          <cell r="AG611" t="str">
            <v>NA</v>
          </cell>
          <cell r="AH611" t="str">
            <v>NA</v>
          </cell>
          <cell r="AI611">
            <v>289.5</v>
          </cell>
          <cell r="AJ611">
            <v>289.5</v>
          </cell>
          <cell r="AO611">
            <v>507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48564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168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168</v>
          </cell>
          <cell r="BP611">
            <v>98147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339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339</v>
          </cell>
          <cell r="CA611">
            <v>168</v>
          </cell>
          <cell r="CB611">
            <v>507</v>
          </cell>
          <cell r="CD611">
            <v>507</v>
          </cell>
        </row>
        <row r="612">
          <cell r="B612" t="str">
            <v>PLA07</v>
          </cell>
          <cell r="C612" t="str">
            <v>CAP17</v>
          </cell>
          <cell r="D612" t="str">
            <v>De   100  pares</v>
          </cell>
          <cell r="E612" t="str">
            <v>m</v>
          </cell>
          <cell r="F612" t="str">
            <v>NA</v>
          </cell>
          <cell r="G612" t="str">
            <v>NA</v>
          </cell>
          <cell r="H612" t="str">
            <v>NA</v>
          </cell>
          <cell r="I612" t="str">
            <v>NA</v>
          </cell>
          <cell r="J612" t="str">
            <v>NA</v>
          </cell>
          <cell r="K612" t="str">
            <v>NA</v>
          </cell>
          <cell r="L612" t="str">
            <v>NA</v>
          </cell>
          <cell r="M612" t="str">
            <v>NA</v>
          </cell>
          <cell r="N612" t="str">
            <v>NA</v>
          </cell>
          <cell r="O612" t="str">
            <v>NA</v>
          </cell>
          <cell r="P612" t="str">
            <v>NA</v>
          </cell>
          <cell r="Q612" t="str">
            <v>NA</v>
          </cell>
          <cell r="R612" t="str">
            <v>NA</v>
          </cell>
          <cell r="S612" t="str">
            <v>NA</v>
          </cell>
          <cell r="T612" t="str">
            <v>CER002</v>
          </cell>
          <cell r="U612" t="str">
            <v>NA</v>
          </cell>
          <cell r="V612" t="str">
            <v>NA</v>
          </cell>
          <cell r="W612" t="str">
            <v>NA</v>
          </cell>
          <cell r="X612" t="str">
            <v>NA</v>
          </cell>
          <cell r="Y612" t="str">
            <v>CMC012</v>
          </cell>
          <cell r="Z612" t="str">
            <v>NA</v>
          </cell>
          <cell r="AA612" t="str">
            <v>NA</v>
          </cell>
          <cell r="AB612" t="str">
            <v>NA</v>
          </cell>
          <cell r="AC612" t="str">
            <v>NA</v>
          </cell>
          <cell r="AD612">
            <v>1</v>
          </cell>
          <cell r="AE612" t="str">
            <v>NA</v>
          </cell>
          <cell r="AF612" t="str">
            <v>NA</v>
          </cell>
          <cell r="AG612" t="str">
            <v>NA</v>
          </cell>
          <cell r="AH612" t="str">
            <v>NA</v>
          </cell>
          <cell r="AI612">
            <v>285.2</v>
          </cell>
          <cell r="AJ612">
            <v>285.2</v>
          </cell>
          <cell r="AO612">
            <v>514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48564</v>
          </cell>
          <cell r="BF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170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170</v>
          </cell>
          <cell r="BP612">
            <v>98147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344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344</v>
          </cell>
          <cell r="CA612">
            <v>170</v>
          </cell>
          <cell r="CB612">
            <v>514</v>
          </cell>
          <cell r="CC612">
            <v>0.05</v>
          </cell>
          <cell r="CD612">
            <v>514</v>
          </cell>
        </row>
        <row r="613">
          <cell r="C613" t="str">
            <v>CAP19</v>
          </cell>
          <cell r="D613" t="str">
            <v>Caja de Empalme para 12 fibras</v>
          </cell>
          <cell r="E613" t="str">
            <v>U</v>
          </cell>
          <cell r="F613" t="str">
            <v>MRD416</v>
          </cell>
          <cell r="G613" t="str">
            <v>NA</v>
          </cell>
          <cell r="H613" t="str">
            <v>NA</v>
          </cell>
          <cell r="I613" t="str">
            <v>NA</v>
          </cell>
          <cell r="J613" t="str">
            <v>NA</v>
          </cell>
          <cell r="K613" t="str">
            <v>NA</v>
          </cell>
          <cell r="L613" t="str">
            <v>NA</v>
          </cell>
          <cell r="M613">
            <v>1</v>
          </cell>
          <cell r="N613" t="str">
            <v>NA</v>
          </cell>
          <cell r="O613" t="str">
            <v>NA</v>
          </cell>
          <cell r="P613" t="str">
            <v>NA</v>
          </cell>
          <cell r="Q613" t="str">
            <v>NA</v>
          </cell>
          <cell r="R613" t="str">
            <v>NA</v>
          </cell>
          <cell r="S613" t="str">
            <v>NA</v>
          </cell>
          <cell r="T613" t="str">
            <v>CER014</v>
          </cell>
          <cell r="U613" t="str">
            <v>NA</v>
          </cell>
          <cell r="V613" t="str">
            <v>NA</v>
          </cell>
          <cell r="W613" t="str">
            <v>NA</v>
          </cell>
          <cell r="X613" t="str">
            <v>NA</v>
          </cell>
          <cell r="Y613" t="str">
            <v>CMC023</v>
          </cell>
          <cell r="Z613" t="str">
            <v>NA</v>
          </cell>
          <cell r="AA613" t="str">
            <v>NA</v>
          </cell>
          <cell r="AB613" t="str">
            <v>NA</v>
          </cell>
          <cell r="AC613" t="str">
            <v>NA</v>
          </cell>
          <cell r="AD613">
            <v>1</v>
          </cell>
          <cell r="AE613" t="str">
            <v>NA</v>
          </cell>
          <cell r="AF613" t="str">
            <v>NA</v>
          </cell>
          <cell r="AG613" t="str">
            <v>NA</v>
          </cell>
          <cell r="AH613" t="str">
            <v>NA</v>
          </cell>
          <cell r="AI613">
            <v>0.83</v>
          </cell>
          <cell r="AJ613">
            <v>0.83</v>
          </cell>
          <cell r="AO613">
            <v>1040206</v>
          </cell>
          <cell r="AP613">
            <v>436706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436706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436706</v>
          </cell>
          <cell r="BE613">
            <v>386361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465495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465495</v>
          </cell>
          <cell r="BP613">
            <v>114544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138005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138005</v>
          </cell>
          <cell r="CA613">
            <v>465495</v>
          </cell>
          <cell r="CB613">
            <v>603500</v>
          </cell>
          <cell r="CD613">
            <v>1040206</v>
          </cell>
        </row>
        <row r="614">
          <cell r="C614" t="str">
            <v>CAP19</v>
          </cell>
          <cell r="D614" t="str">
            <v>Conexión de fibra a Pigtails en bandejas</v>
          </cell>
          <cell r="E614" t="str">
            <v>U</v>
          </cell>
          <cell r="F614" t="str">
            <v>NA</v>
          </cell>
          <cell r="G614" t="str">
            <v>NA</v>
          </cell>
          <cell r="H614" t="str">
            <v>NA</v>
          </cell>
          <cell r="I614" t="str">
            <v>NA</v>
          </cell>
          <cell r="J614" t="str">
            <v>NA</v>
          </cell>
          <cell r="K614" t="str">
            <v>NA</v>
          </cell>
          <cell r="L614" t="str">
            <v>NA</v>
          </cell>
          <cell r="M614" t="str">
            <v>NA</v>
          </cell>
          <cell r="N614" t="str">
            <v>NA</v>
          </cell>
          <cell r="O614" t="str">
            <v>NA</v>
          </cell>
          <cell r="P614" t="str">
            <v>NA</v>
          </cell>
          <cell r="Q614" t="str">
            <v>NA</v>
          </cell>
          <cell r="R614" t="str">
            <v>NA</v>
          </cell>
          <cell r="S614" t="str">
            <v>NA</v>
          </cell>
          <cell r="T614" t="str">
            <v>CER001</v>
          </cell>
          <cell r="U614" t="str">
            <v>NA</v>
          </cell>
          <cell r="V614" t="str">
            <v>NA</v>
          </cell>
          <cell r="W614" t="str">
            <v>NA</v>
          </cell>
          <cell r="X614" t="str">
            <v>NA</v>
          </cell>
          <cell r="Y614" t="str">
            <v>CMC011</v>
          </cell>
          <cell r="Z614" t="str">
            <v>NA</v>
          </cell>
          <cell r="AA614" t="str">
            <v>NA</v>
          </cell>
          <cell r="AB614" t="str">
            <v>NA</v>
          </cell>
          <cell r="AC614" t="str">
            <v>NA</v>
          </cell>
          <cell r="AD614">
            <v>1</v>
          </cell>
          <cell r="AE614" t="str">
            <v>NA</v>
          </cell>
          <cell r="AF614" t="str">
            <v>NA</v>
          </cell>
          <cell r="AG614" t="str">
            <v>NA</v>
          </cell>
          <cell r="AH614" t="str">
            <v>NA</v>
          </cell>
          <cell r="AI614">
            <v>575</v>
          </cell>
          <cell r="AJ614">
            <v>575</v>
          </cell>
          <cell r="AO614">
            <v>655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250716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436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436</v>
          </cell>
          <cell r="BP614">
            <v>125868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219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219</v>
          </cell>
          <cell r="CA614">
            <v>436</v>
          </cell>
          <cell r="CB614">
            <v>655</v>
          </cell>
          <cell r="CC614">
            <v>0.05</v>
          </cell>
          <cell r="CD614">
            <v>655</v>
          </cell>
        </row>
        <row r="615">
          <cell r="C615" t="str">
            <v>CAP19</v>
          </cell>
          <cell r="D615" t="str">
            <v xml:space="preserve">O.D.F. (Con todos sus accesorios: acopladores, bandejas y protectores) </v>
          </cell>
          <cell r="E615" t="str">
            <v>U</v>
          </cell>
          <cell r="F615" t="str">
            <v>MRD415</v>
          </cell>
          <cell r="G615" t="str">
            <v>NA</v>
          </cell>
          <cell r="H615" t="str">
            <v>NA</v>
          </cell>
          <cell r="I615" t="str">
            <v>NA</v>
          </cell>
          <cell r="J615" t="str">
            <v>NA</v>
          </cell>
          <cell r="K615" t="str">
            <v>NA</v>
          </cell>
          <cell r="L615" t="str">
            <v>NA</v>
          </cell>
          <cell r="M615">
            <v>1</v>
          </cell>
          <cell r="N615" t="str">
            <v>NA</v>
          </cell>
          <cell r="O615" t="str">
            <v>NA</v>
          </cell>
          <cell r="P615" t="str">
            <v>NA</v>
          </cell>
          <cell r="Q615" t="str">
            <v>NA</v>
          </cell>
          <cell r="R615" t="str">
            <v>NA</v>
          </cell>
          <cell r="S615" t="str">
            <v>NA</v>
          </cell>
          <cell r="T615" t="str">
            <v>CER007</v>
          </cell>
          <cell r="U615" t="str">
            <v>NA</v>
          </cell>
          <cell r="V615" t="str">
            <v>NA</v>
          </cell>
          <cell r="W615" t="str">
            <v>NA</v>
          </cell>
          <cell r="X615" t="str">
            <v>NA</v>
          </cell>
          <cell r="Y615" t="str">
            <v>CMC015</v>
          </cell>
          <cell r="Z615" t="str">
            <v>NA</v>
          </cell>
          <cell r="AA615" t="str">
            <v>NA</v>
          </cell>
          <cell r="AB615" t="str">
            <v>NA</v>
          </cell>
          <cell r="AC615" t="str">
            <v>NA</v>
          </cell>
          <cell r="AD615">
            <v>1</v>
          </cell>
          <cell r="AE615" t="str">
            <v>NA</v>
          </cell>
          <cell r="AF615" t="str">
            <v>NA</v>
          </cell>
          <cell r="AG615" t="str">
            <v>NA</v>
          </cell>
          <cell r="AH615" t="str">
            <v>NA</v>
          </cell>
          <cell r="AI615">
            <v>1.6</v>
          </cell>
          <cell r="AJ615">
            <v>1.6</v>
          </cell>
          <cell r="AO615">
            <v>1586314</v>
          </cell>
          <cell r="AP615">
            <v>1460780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1460780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1460780</v>
          </cell>
          <cell r="BE615">
            <v>20418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12761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12761</v>
          </cell>
          <cell r="BP615">
            <v>180437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112773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112773</v>
          </cell>
          <cell r="CA615">
            <v>12761</v>
          </cell>
          <cell r="CB615">
            <v>125534</v>
          </cell>
          <cell r="CC615">
            <v>0</v>
          </cell>
          <cell r="CD615">
            <v>1586314</v>
          </cell>
        </row>
        <row r="616">
          <cell r="C616" t="str">
            <v>CAP19</v>
          </cell>
          <cell r="D616" t="str">
            <v>Retiro de cable aérea de FO aérea y mensajero</v>
          </cell>
          <cell r="E616" t="str">
            <v>m</v>
          </cell>
          <cell r="F616" t="str">
            <v>NA</v>
          </cell>
          <cell r="G616" t="str">
            <v>NA</v>
          </cell>
          <cell r="H616" t="str">
            <v>NA</v>
          </cell>
          <cell r="I616" t="str">
            <v>NA</v>
          </cell>
          <cell r="J616" t="str">
            <v>NA</v>
          </cell>
          <cell r="K616" t="str">
            <v>NA</v>
          </cell>
          <cell r="L616" t="str">
            <v>NA</v>
          </cell>
          <cell r="M616" t="str">
            <v>NA</v>
          </cell>
          <cell r="N616" t="str">
            <v>NA</v>
          </cell>
          <cell r="O616" t="str">
            <v>NA</v>
          </cell>
          <cell r="P616" t="str">
            <v>NA</v>
          </cell>
          <cell r="Q616" t="str">
            <v>NA</v>
          </cell>
          <cell r="R616" t="str">
            <v>NA</v>
          </cell>
          <cell r="S616" t="str">
            <v>NA</v>
          </cell>
          <cell r="T616" t="str">
            <v>CER002</v>
          </cell>
          <cell r="U616" t="str">
            <v>NA</v>
          </cell>
          <cell r="V616" t="str">
            <v>NA</v>
          </cell>
          <cell r="W616" t="str">
            <v>NA</v>
          </cell>
          <cell r="X616" t="str">
            <v>NA</v>
          </cell>
          <cell r="Y616" t="str">
            <v>CMC012</v>
          </cell>
          <cell r="Z616" t="str">
            <v>NA</v>
          </cell>
          <cell r="AA616" t="str">
            <v>NA</v>
          </cell>
          <cell r="AB616" t="str">
            <v>NA</v>
          </cell>
          <cell r="AC616" t="str">
            <v>NA</v>
          </cell>
          <cell r="AD616">
            <v>1</v>
          </cell>
          <cell r="AE616" t="str">
            <v>NA</v>
          </cell>
          <cell r="AF616" t="str">
            <v>NA</v>
          </cell>
          <cell r="AG616" t="str">
            <v>NA</v>
          </cell>
          <cell r="AH616" t="str">
            <v>NA</v>
          </cell>
          <cell r="AI616">
            <v>200</v>
          </cell>
          <cell r="AJ616">
            <v>200</v>
          </cell>
          <cell r="AO616">
            <v>734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48564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243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243</v>
          </cell>
          <cell r="BP616">
            <v>98147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491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491</v>
          </cell>
          <cell r="CA616">
            <v>243</v>
          </cell>
          <cell r="CB616">
            <v>734</v>
          </cell>
          <cell r="CC616">
            <v>0.05</v>
          </cell>
          <cell r="CD616">
            <v>734</v>
          </cell>
        </row>
        <row r="617">
          <cell r="C617" t="str">
            <v>CAP19</v>
          </cell>
          <cell r="D617" t="str">
            <v xml:space="preserve">Tendido de Cable de 12 Fibras Ópticas </v>
          </cell>
          <cell r="E617" t="str">
            <v>m</v>
          </cell>
          <cell r="F617" t="str">
            <v>MRD405</v>
          </cell>
          <cell r="G617" t="str">
            <v>MRD377</v>
          </cell>
          <cell r="H617" t="str">
            <v>MRD378</v>
          </cell>
          <cell r="I617" t="str">
            <v>MRD375</v>
          </cell>
          <cell r="J617" t="str">
            <v>MRD376</v>
          </cell>
          <cell r="K617" t="str">
            <v>NA</v>
          </cell>
          <cell r="L617" t="str">
            <v>NA</v>
          </cell>
          <cell r="M617">
            <v>1</v>
          </cell>
          <cell r="N617">
            <v>4.0000000000000001E-3</v>
          </cell>
          <cell r="O617">
            <v>0.08</v>
          </cell>
          <cell r="P617">
            <v>0.16</v>
          </cell>
          <cell r="Q617">
            <v>0.16</v>
          </cell>
          <cell r="R617" t="str">
            <v>NA</v>
          </cell>
          <cell r="S617" t="str">
            <v>NA</v>
          </cell>
          <cell r="T617" t="str">
            <v>CER001</v>
          </cell>
          <cell r="U617" t="str">
            <v>NA</v>
          </cell>
          <cell r="V617" t="str">
            <v>NA</v>
          </cell>
          <cell r="W617" t="str">
            <v>NA</v>
          </cell>
          <cell r="X617" t="str">
            <v>NA</v>
          </cell>
          <cell r="Y617" t="str">
            <v>CMC011</v>
          </cell>
          <cell r="Z617" t="str">
            <v>NA</v>
          </cell>
          <cell r="AA617" t="str">
            <v>NA</v>
          </cell>
          <cell r="AB617" t="str">
            <v>NA</v>
          </cell>
          <cell r="AC617" t="str">
            <v>NA</v>
          </cell>
          <cell r="AD617">
            <v>1</v>
          </cell>
          <cell r="AE617" t="str">
            <v>NA</v>
          </cell>
          <cell r="AF617" t="str">
            <v>NA</v>
          </cell>
          <cell r="AG617" t="str">
            <v>NA</v>
          </cell>
          <cell r="AH617" t="str">
            <v>NA</v>
          </cell>
          <cell r="AI617">
            <v>510</v>
          </cell>
          <cell r="AJ617">
            <v>510</v>
          </cell>
          <cell r="AO617">
            <v>9905</v>
          </cell>
          <cell r="AP617">
            <v>8770</v>
          </cell>
          <cell r="AQ617">
            <v>25000</v>
          </cell>
          <cell r="AR617">
            <v>3300</v>
          </cell>
          <cell r="AS617">
            <v>80</v>
          </cell>
          <cell r="AT617">
            <v>120</v>
          </cell>
          <cell r="AU617">
            <v>0</v>
          </cell>
          <cell r="AV617">
            <v>0</v>
          </cell>
          <cell r="AW617">
            <v>8770</v>
          </cell>
          <cell r="AX617">
            <v>100</v>
          </cell>
          <cell r="AY617">
            <v>264</v>
          </cell>
          <cell r="AZ617">
            <v>13</v>
          </cell>
          <cell r="BA617">
            <v>19</v>
          </cell>
          <cell r="BB617">
            <v>0</v>
          </cell>
          <cell r="BC617">
            <v>0</v>
          </cell>
          <cell r="BD617">
            <v>9166</v>
          </cell>
          <cell r="BE617">
            <v>250716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492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492</v>
          </cell>
          <cell r="BP617">
            <v>125868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247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247</v>
          </cell>
          <cell r="CA617">
            <v>492</v>
          </cell>
          <cell r="CB617">
            <v>739</v>
          </cell>
          <cell r="CD617">
            <v>9905</v>
          </cell>
        </row>
        <row r="618">
          <cell r="C618" t="str">
            <v>CAP20</v>
          </cell>
          <cell r="D618" t="str">
            <v>Empalme intermedio de 6 fibras</v>
          </cell>
          <cell r="E618" t="str">
            <v>U</v>
          </cell>
          <cell r="F618" t="str">
            <v>NA</v>
          </cell>
          <cell r="G618" t="str">
            <v>NA</v>
          </cell>
          <cell r="H618" t="str">
            <v>NA</v>
          </cell>
          <cell r="I618" t="str">
            <v>NA</v>
          </cell>
          <cell r="J618" t="str">
            <v>NA</v>
          </cell>
          <cell r="K618" t="str">
            <v>NA</v>
          </cell>
          <cell r="L618" t="str">
            <v>NA</v>
          </cell>
          <cell r="M618" t="str">
            <v>NA</v>
          </cell>
          <cell r="N618" t="str">
            <v>NA</v>
          </cell>
          <cell r="O618" t="str">
            <v>NA</v>
          </cell>
          <cell r="P618" t="str">
            <v>NA</v>
          </cell>
          <cell r="Q618" t="str">
            <v>NA</v>
          </cell>
          <cell r="R618" t="str">
            <v>NA</v>
          </cell>
          <cell r="S618" t="str">
            <v>NA</v>
          </cell>
          <cell r="T618" t="str">
            <v>CER014</v>
          </cell>
          <cell r="U618" t="str">
            <v>NA</v>
          </cell>
          <cell r="V618" t="str">
            <v>NA</v>
          </cell>
          <cell r="W618" t="str">
            <v>NA</v>
          </cell>
          <cell r="X618" t="str">
            <v>NA</v>
          </cell>
          <cell r="Y618" t="str">
            <v>CMC023</v>
          </cell>
          <cell r="Z618" t="str">
            <v>NA</v>
          </cell>
          <cell r="AA618" t="str">
            <v>NA</v>
          </cell>
          <cell r="AB618" t="str">
            <v>NA</v>
          </cell>
          <cell r="AC618" t="str">
            <v>NA</v>
          </cell>
          <cell r="AD618">
            <v>1</v>
          </cell>
          <cell r="AE618" t="str">
            <v>NA</v>
          </cell>
          <cell r="AF618" t="str">
            <v>NA</v>
          </cell>
          <cell r="AG618" t="str">
            <v>NA</v>
          </cell>
          <cell r="AH618" t="str">
            <v>NA</v>
          </cell>
          <cell r="AI618">
            <v>1.8</v>
          </cell>
          <cell r="AJ618">
            <v>1.8</v>
          </cell>
          <cell r="AO618">
            <v>278281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386361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214645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214645</v>
          </cell>
          <cell r="BP618">
            <v>114544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63636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63636</v>
          </cell>
          <cell r="CA618">
            <v>214645</v>
          </cell>
          <cell r="CB618">
            <v>278281</v>
          </cell>
          <cell r="CC618">
            <v>0.05</v>
          </cell>
          <cell r="CD618">
            <v>278281</v>
          </cell>
        </row>
        <row r="619">
          <cell r="C619" t="str">
            <v>CAP20</v>
          </cell>
          <cell r="D619" t="str">
            <v>Empalme intermedio de 96 fibras</v>
          </cell>
          <cell r="E619" t="str">
            <v>U</v>
          </cell>
          <cell r="F619" t="str">
            <v>NA</v>
          </cell>
          <cell r="G619" t="str">
            <v>NA</v>
          </cell>
          <cell r="H619" t="str">
            <v>NA</v>
          </cell>
          <cell r="I619" t="str">
            <v>NA</v>
          </cell>
          <cell r="J619" t="str">
            <v>NA</v>
          </cell>
          <cell r="K619" t="str">
            <v>NA</v>
          </cell>
          <cell r="L619" t="str">
            <v>NA</v>
          </cell>
          <cell r="M619" t="str">
            <v>NA</v>
          </cell>
          <cell r="N619" t="str">
            <v>NA</v>
          </cell>
          <cell r="O619" t="str">
            <v>NA</v>
          </cell>
          <cell r="P619" t="str">
            <v>NA</v>
          </cell>
          <cell r="Q619" t="str">
            <v>NA</v>
          </cell>
          <cell r="R619" t="str">
            <v>NA</v>
          </cell>
          <cell r="S619" t="str">
            <v>NA</v>
          </cell>
          <cell r="T619" t="str">
            <v>CER014</v>
          </cell>
          <cell r="U619" t="str">
            <v>NA</v>
          </cell>
          <cell r="V619" t="str">
            <v>NA</v>
          </cell>
          <cell r="W619" t="str">
            <v>NA</v>
          </cell>
          <cell r="X619" t="str">
            <v>NA</v>
          </cell>
          <cell r="Y619" t="str">
            <v>CMC023</v>
          </cell>
          <cell r="Z619" t="str">
            <v>NA</v>
          </cell>
          <cell r="AA619" t="str">
            <v>NA</v>
          </cell>
          <cell r="AB619" t="str">
            <v>NA</v>
          </cell>
          <cell r="AC619" t="str">
            <v>NA</v>
          </cell>
          <cell r="AD619">
            <v>1</v>
          </cell>
          <cell r="AE619" t="str">
            <v>NA</v>
          </cell>
          <cell r="AF619" t="str">
            <v>NA</v>
          </cell>
          <cell r="AG619" t="str">
            <v>NA</v>
          </cell>
          <cell r="AH619" t="str">
            <v>NA</v>
          </cell>
          <cell r="AI619">
            <v>0.5</v>
          </cell>
          <cell r="AJ619">
            <v>0.5</v>
          </cell>
          <cell r="AO619">
            <v>1001810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386361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772722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772722</v>
          </cell>
          <cell r="BP619">
            <v>114544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229088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229088</v>
          </cell>
          <cell r="CA619">
            <v>772722</v>
          </cell>
          <cell r="CB619">
            <v>1001810</v>
          </cell>
          <cell r="CC619">
            <v>0.05</v>
          </cell>
          <cell r="CD619">
            <v>1001810</v>
          </cell>
        </row>
        <row r="620">
          <cell r="C620" t="str">
            <v>CAP21</v>
          </cell>
          <cell r="D620" t="str">
            <v>Pruebas de aceptación Final de red de fibra de ODF hasta ODF</v>
          </cell>
          <cell r="E620" t="str">
            <v>U</v>
          </cell>
          <cell r="F620" t="str">
            <v>NA</v>
          </cell>
          <cell r="G620" t="str">
            <v>NA</v>
          </cell>
          <cell r="H620" t="str">
            <v>NA</v>
          </cell>
          <cell r="I620" t="str">
            <v>NA</v>
          </cell>
          <cell r="J620" t="str">
            <v>NA</v>
          </cell>
          <cell r="K620" t="str">
            <v>NA</v>
          </cell>
          <cell r="L620" t="str">
            <v>NA</v>
          </cell>
          <cell r="M620" t="str">
            <v>NA</v>
          </cell>
          <cell r="N620" t="str">
            <v>NA</v>
          </cell>
          <cell r="O620" t="str">
            <v>NA</v>
          </cell>
          <cell r="P620" t="str">
            <v>NA</v>
          </cell>
          <cell r="Q620" t="str">
            <v>NA</v>
          </cell>
          <cell r="R620" t="str">
            <v>NA</v>
          </cell>
          <cell r="S620" t="str">
            <v>NA</v>
          </cell>
          <cell r="T620" t="str">
            <v>CER014</v>
          </cell>
          <cell r="U620" t="str">
            <v>NA</v>
          </cell>
          <cell r="V620" t="str">
            <v>NA</v>
          </cell>
          <cell r="W620" t="str">
            <v>NA</v>
          </cell>
          <cell r="X620" t="str">
            <v>NA</v>
          </cell>
          <cell r="Y620" t="str">
            <v>CMC023</v>
          </cell>
          <cell r="Z620" t="str">
            <v>NA</v>
          </cell>
          <cell r="AA620" t="str">
            <v>NA</v>
          </cell>
          <cell r="AB620" t="str">
            <v>NA</v>
          </cell>
          <cell r="AC620" t="str">
            <v>NA</v>
          </cell>
          <cell r="AD620">
            <v>1</v>
          </cell>
          <cell r="AE620" t="str">
            <v>NA</v>
          </cell>
          <cell r="AF620" t="str">
            <v>NA</v>
          </cell>
          <cell r="AG620" t="str">
            <v>NA</v>
          </cell>
          <cell r="AH620" t="str">
            <v>NA</v>
          </cell>
          <cell r="AI620">
            <v>0.5</v>
          </cell>
          <cell r="AJ620">
            <v>0.5</v>
          </cell>
          <cell r="AO620">
            <v>1001810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386361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772722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772722</v>
          </cell>
          <cell r="BP620">
            <v>114544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229088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229088</v>
          </cell>
          <cell r="CA620">
            <v>772722</v>
          </cell>
          <cell r="CB620">
            <v>1001810</v>
          </cell>
          <cell r="CC620">
            <v>0.05</v>
          </cell>
          <cell r="CD620">
            <v>1001810</v>
          </cell>
        </row>
        <row r="621">
          <cell r="B621" t="str">
            <v>ELC01</v>
          </cell>
          <cell r="C621" t="str">
            <v>CAP22</v>
          </cell>
          <cell r="D621" t="str">
            <v>De    10  pares ECA</v>
          </cell>
          <cell r="E621" t="str">
            <v>U</v>
          </cell>
          <cell r="F621" t="str">
            <v>MRD125</v>
          </cell>
          <cell r="G621" t="str">
            <v>MRD076</v>
          </cell>
          <cell r="H621" t="str">
            <v>NA</v>
          </cell>
          <cell r="I621" t="str">
            <v>NA</v>
          </cell>
          <cell r="J621" t="str">
            <v>NA</v>
          </cell>
          <cell r="K621" t="str">
            <v>NA</v>
          </cell>
          <cell r="L621" t="str">
            <v>NA</v>
          </cell>
          <cell r="M621">
            <v>1</v>
          </cell>
          <cell r="N621">
            <v>20</v>
          </cell>
          <cell r="O621" t="str">
            <v>NA</v>
          </cell>
          <cell r="P621" t="str">
            <v>NA</v>
          </cell>
          <cell r="Q621" t="str">
            <v>NA</v>
          </cell>
          <cell r="R621" t="str">
            <v>NA</v>
          </cell>
          <cell r="S621" t="str">
            <v>NA</v>
          </cell>
          <cell r="T621" t="str">
            <v>CER003</v>
          </cell>
          <cell r="U621" t="str">
            <v>NA</v>
          </cell>
          <cell r="V621" t="str">
            <v>NA</v>
          </cell>
          <cell r="W621" t="str">
            <v>NA</v>
          </cell>
          <cell r="X621" t="str">
            <v>NA</v>
          </cell>
          <cell r="Y621" t="str">
            <v>CMC013</v>
          </cell>
          <cell r="Z621" t="str">
            <v>NA</v>
          </cell>
          <cell r="AA621" t="str">
            <v>NA</v>
          </cell>
          <cell r="AB621" t="str">
            <v>NA</v>
          </cell>
          <cell r="AC621" t="str">
            <v>NA</v>
          </cell>
          <cell r="AD621">
            <v>1</v>
          </cell>
          <cell r="AE621" t="str">
            <v>NA</v>
          </cell>
          <cell r="AF621" t="str">
            <v>NA</v>
          </cell>
          <cell r="AG621" t="str">
            <v>NA</v>
          </cell>
          <cell r="AH621" t="str">
            <v>NA</v>
          </cell>
          <cell r="AI621">
            <v>16.2</v>
          </cell>
          <cell r="AJ621">
            <v>16.2</v>
          </cell>
          <cell r="AO621">
            <v>58404</v>
          </cell>
          <cell r="AP621">
            <v>45000</v>
          </cell>
          <cell r="AQ621">
            <v>85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45000</v>
          </cell>
          <cell r="AX621">
            <v>1700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46700</v>
          </cell>
          <cell r="BE621">
            <v>83103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5130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5130</v>
          </cell>
          <cell r="BP621">
            <v>106495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6574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6574</v>
          </cell>
          <cell r="CA621">
            <v>5130</v>
          </cell>
          <cell r="CB621">
            <v>11704</v>
          </cell>
          <cell r="CD621">
            <v>58404</v>
          </cell>
        </row>
        <row r="622">
          <cell r="B622" t="str">
            <v>ELC02</v>
          </cell>
          <cell r="C622" t="str">
            <v>CAP22</v>
          </cell>
          <cell r="D622" t="str">
            <v>De    20  pares ECA</v>
          </cell>
          <cell r="E622" t="str">
            <v>U</v>
          </cell>
          <cell r="F622" t="str">
            <v>MRD126</v>
          </cell>
          <cell r="G622" t="str">
            <v>MRD076</v>
          </cell>
          <cell r="H622" t="str">
            <v>NA</v>
          </cell>
          <cell r="I622" t="str">
            <v>NA</v>
          </cell>
          <cell r="J622" t="str">
            <v>NA</v>
          </cell>
          <cell r="K622" t="str">
            <v>NA</v>
          </cell>
          <cell r="L622" t="str">
            <v>NA</v>
          </cell>
          <cell r="M622">
            <v>1</v>
          </cell>
          <cell r="N622">
            <v>40</v>
          </cell>
          <cell r="O622" t="str">
            <v>NA</v>
          </cell>
          <cell r="P622" t="str">
            <v>NA</v>
          </cell>
          <cell r="Q622" t="str">
            <v>NA</v>
          </cell>
          <cell r="R622" t="str">
            <v>NA</v>
          </cell>
          <cell r="S622" t="str">
            <v>NA</v>
          </cell>
          <cell r="T622" t="str">
            <v>CER003</v>
          </cell>
          <cell r="U622" t="str">
            <v>NA</v>
          </cell>
          <cell r="V622" t="str">
            <v>NA</v>
          </cell>
          <cell r="W622" t="str">
            <v>NA</v>
          </cell>
          <cell r="X622" t="str">
            <v>NA</v>
          </cell>
          <cell r="Y622" t="str">
            <v>CMC013</v>
          </cell>
          <cell r="Z622" t="str">
            <v>NA</v>
          </cell>
          <cell r="AA622" t="str">
            <v>NA</v>
          </cell>
          <cell r="AB622" t="str">
            <v>NA</v>
          </cell>
          <cell r="AC622" t="str">
            <v>NA</v>
          </cell>
          <cell r="AD622">
            <v>1</v>
          </cell>
          <cell r="AE622" t="str">
            <v>NA</v>
          </cell>
          <cell r="AF622" t="str">
            <v>NA</v>
          </cell>
          <cell r="AG622" t="str">
            <v>NA</v>
          </cell>
          <cell r="AH622" t="str">
            <v>NA</v>
          </cell>
          <cell r="AI622">
            <v>10.4</v>
          </cell>
          <cell r="AJ622">
            <v>10.4</v>
          </cell>
          <cell r="AO622">
            <v>66631</v>
          </cell>
          <cell r="AP622">
            <v>45000</v>
          </cell>
          <cell r="AQ622">
            <v>85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45000</v>
          </cell>
          <cell r="AX622">
            <v>3400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48400</v>
          </cell>
          <cell r="BE622">
            <v>83103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7991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7991</v>
          </cell>
          <cell r="BP622">
            <v>106495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10240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10240</v>
          </cell>
          <cell r="CA622">
            <v>7991</v>
          </cell>
          <cell r="CB622">
            <v>18231</v>
          </cell>
          <cell r="CD622">
            <v>66631</v>
          </cell>
        </row>
        <row r="623">
          <cell r="B623" t="str">
            <v>ELC02</v>
          </cell>
          <cell r="C623" t="str">
            <v>CAP22</v>
          </cell>
          <cell r="D623" t="str">
            <v>De    20  pares ECA</v>
          </cell>
          <cell r="E623" t="str">
            <v>U</v>
          </cell>
          <cell r="F623" t="str">
            <v>MRD126</v>
          </cell>
          <cell r="G623" t="str">
            <v>MRD076</v>
          </cell>
          <cell r="H623" t="str">
            <v>NA</v>
          </cell>
          <cell r="I623" t="str">
            <v>NA</v>
          </cell>
          <cell r="J623" t="str">
            <v>NA</v>
          </cell>
          <cell r="K623" t="str">
            <v>NA</v>
          </cell>
          <cell r="L623" t="str">
            <v>NA</v>
          </cell>
          <cell r="M623">
            <v>1</v>
          </cell>
          <cell r="N623">
            <v>40</v>
          </cell>
          <cell r="O623" t="str">
            <v>NA</v>
          </cell>
          <cell r="P623" t="str">
            <v>NA</v>
          </cell>
          <cell r="Q623" t="str">
            <v>NA</v>
          </cell>
          <cell r="R623" t="str">
            <v>NA</v>
          </cell>
          <cell r="S623" t="str">
            <v>NA</v>
          </cell>
          <cell r="T623" t="str">
            <v>CER003</v>
          </cell>
          <cell r="U623" t="str">
            <v>NA</v>
          </cell>
          <cell r="V623" t="str">
            <v>NA</v>
          </cell>
          <cell r="W623" t="str">
            <v>NA</v>
          </cell>
          <cell r="X623" t="str">
            <v>NA</v>
          </cell>
          <cell r="Y623" t="str">
            <v>CMC013</v>
          </cell>
          <cell r="Z623" t="str">
            <v>NA</v>
          </cell>
          <cell r="AA623" t="str">
            <v>NA</v>
          </cell>
          <cell r="AB623" t="str">
            <v>NA</v>
          </cell>
          <cell r="AC623" t="str">
            <v>NA</v>
          </cell>
          <cell r="AD623">
            <v>1</v>
          </cell>
          <cell r="AE623" t="str">
            <v>NA</v>
          </cell>
          <cell r="AF623" t="str">
            <v>NA</v>
          </cell>
          <cell r="AG623" t="str">
            <v>NA</v>
          </cell>
          <cell r="AH623" t="str">
            <v>NA</v>
          </cell>
          <cell r="AI623">
            <v>10.4</v>
          </cell>
          <cell r="AJ623">
            <v>10.4</v>
          </cell>
          <cell r="AO623">
            <v>66631</v>
          </cell>
          <cell r="AP623">
            <v>45000</v>
          </cell>
          <cell r="AQ623">
            <v>85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45000</v>
          </cell>
          <cell r="AX623">
            <v>3400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48400</v>
          </cell>
          <cell r="BE623">
            <v>83103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7991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7991</v>
          </cell>
          <cell r="BP623">
            <v>106495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10240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10240</v>
          </cell>
          <cell r="CA623">
            <v>7991</v>
          </cell>
          <cell r="CB623">
            <v>18231</v>
          </cell>
          <cell r="CD623">
            <v>66631</v>
          </cell>
        </row>
        <row r="624">
          <cell r="B624" t="str">
            <v>ELC03</v>
          </cell>
          <cell r="C624" t="str">
            <v>CAP22</v>
          </cell>
          <cell r="D624" t="str">
            <v>De    30  pares ECA</v>
          </cell>
          <cell r="E624" t="str">
            <v>U</v>
          </cell>
          <cell r="F624" t="str">
            <v>MRD127</v>
          </cell>
          <cell r="G624" t="str">
            <v>MRD076</v>
          </cell>
          <cell r="H624" t="str">
            <v>NA</v>
          </cell>
          <cell r="I624" t="str">
            <v>NA</v>
          </cell>
          <cell r="J624" t="str">
            <v>NA</v>
          </cell>
          <cell r="K624" t="str">
            <v>NA</v>
          </cell>
          <cell r="L624" t="str">
            <v>NA</v>
          </cell>
          <cell r="M624">
            <v>1</v>
          </cell>
          <cell r="N624">
            <v>60</v>
          </cell>
          <cell r="O624" t="str">
            <v>NA</v>
          </cell>
          <cell r="P624" t="str">
            <v>NA</v>
          </cell>
          <cell r="Q624" t="str">
            <v>NA</v>
          </cell>
          <cell r="R624" t="str">
            <v>NA</v>
          </cell>
          <cell r="S624" t="str">
            <v>NA</v>
          </cell>
          <cell r="T624" t="str">
            <v>CER003</v>
          </cell>
          <cell r="U624" t="str">
            <v>NA</v>
          </cell>
          <cell r="V624" t="str">
            <v>NA</v>
          </cell>
          <cell r="W624" t="str">
            <v>NA</v>
          </cell>
          <cell r="X624" t="str">
            <v>NA</v>
          </cell>
          <cell r="Y624" t="str">
            <v>CMC013</v>
          </cell>
          <cell r="Z624" t="str">
            <v>NA</v>
          </cell>
          <cell r="AA624" t="str">
            <v>NA</v>
          </cell>
          <cell r="AB624" t="str">
            <v>NA</v>
          </cell>
          <cell r="AC624" t="str">
            <v>NA</v>
          </cell>
          <cell r="AD624">
            <v>1</v>
          </cell>
          <cell r="AE624" t="str">
            <v>NA</v>
          </cell>
          <cell r="AF624" t="str">
            <v>NA</v>
          </cell>
          <cell r="AG624" t="str">
            <v>NA</v>
          </cell>
          <cell r="AH624" t="str">
            <v>NA</v>
          </cell>
          <cell r="AI624">
            <v>14.95</v>
          </cell>
          <cell r="AJ624">
            <v>14.95</v>
          </cell>
          <cell r="AO624">
            <v>62782</v>
          </cell>
          <cell r="AP624">
            <v>45000</v>
          </cell>
          <cell r="AQ624">
            <v>85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45000</v>
          </cell>
          <cell r="AX624">
            <v>5100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50100</v>
          </cell>
          <cell r="BE624">
            <v>83103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5559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5559</v>
          </cell>
          <cell r="BP624">
            <v>106495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7123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7123</v>
          </cell>
          <cell r="CA624">
            <v>5559</v>
          </cell>
          <cell r="CB624">
            <v>12682</v>
          </cell>
          <cell r="CD624">
            <v>62782</v>
          </cell>
        </row>
        <row r="625">
          <cell r="B625" t="str">
            <v>ELC04</v>
          </cell>
          <cell r="C625" t="str">
            <v>CAP22</v>
          </cell>
          <cell r="D625" t="str">
            <v>De    40  pares ECA</v>
          </cell>
          <cell r="E625" t="str">
            <v>U</v>
          </cell>
          <cell r="F625" t="str">
            <v>MRD128</v>
          </cell>
          <cell r="G625" t="str">
            <v>MRD076</v>
          </cell>
          <cell r="H625" t="str">
            <v>NA</v>
          </cell>
          <cell r="I625" t="str">
            <v>NA</v>
          </cell>
          <cell r="J625" t="str">
            <v>NA</v>
          </cell>
          <cell r="K625" t="str">
            <v>NA</v>
          </cell>
          <cell r="L625" t="str">
            <v>NA</v>
          </cell>
          <cell r="M625">
            <v>1</v>
          </cell>
          <cell r="N625">
            <v>80</v>
          </cell>
          <cell r="O625" t="str">
            <v>NA</v>
          </cell>
          <cell r="P625" t="str">
            <v>NA</v>
          </cell>
          <cell r="Q625" t="str">
            <v>NA</v>
          </cell>
          <cell r="R625" t="str">
            <v>NA</v>
          </cell>
          <cell r="S625" t="str">
            <v>NA</v>
          </cell>
          <cell r="T625" t="str">
            <v>CER003</v>
          </cell>
          <cell r="U625" t="str">
            <v>NA</v>
          </cell>
          <cell r="V625" t="str">
            <v>NA</v>
          </cell>
          <cell r="W625" t="str">
            <v>NA</v>
          </cell>
          <cell r="X625" t="str">
            <v>NA</v>
          </cell>
          <cell r="Y625" t="str">
            <v>CMC013</v>
          </cell>
          <cell r="Z625" t="str">
            <v>NA</v>
          </cell>
          <cell r="AA625" t="str">
            <v>NA</v>
          </cell>
          <cell r="AB625" t="str">
            <v>NA</v>
          </cell>
          <cell r="AC625" t="str">
            <v>NA</v>
          </cell>
          <cell r="AD625">
            <v>1</v>
          </cell>
          <cell r="AE625" t="str">
            <v>NA</v>
          </cell>
          <cell r="AF625" t="str">
            <v>NA</v>
          </cell>
          <cell r="AG625" t="str">
            <v>NA</v>
          </cell>
          <cell r="AH625" t="str">
            <v>NA</v>
          </cell>
          <cell r="AI625">
            <v>45</v>
          </cell>
          <cell r="AJ625">
            <v>45</v>
          </cell>
          <cell r="AO625">
            <v>58604</v>
          </cell>
          <cell r="AP625">
            <v>45000</v>
          </cell>
          <cell r="AQ625">
            <v>85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45000</v>
          </cell>
          <cell r="AX625">
            <v>6800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54390</v>
          </cell>
          <cell r="BE625">
            <v>83103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1847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1847</v>
          </cell>
          <cell r="BP625">
            <v>106495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2367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2367</v>
          </cell>
          <cell r="CA625">
            <v>1847</v>
          </cell>
          <cell r="CB625">
            <v>4214</v>
          </cell>
          <cell r="CC625">
            <v>0.05</v>
          </cell>
          <cell r="CD625">
            <v>58604</v>
          </cell>
        </row>
        <row r="626">
          <cell r="B626" t="str">
            <v>ELC06</v>
          </cell>
          <cell r="C626" t="str">
            <v>CAP22</v>
          </cell>
          <cell r="D626" t="str">
            <v>De    70  pares ECA</v>
          </cell>
          <cell r="E626" t="str">
            <v>U</v>
          </cell>
          <cell r="F626" t="str">
            <v>MRD130</v>
          </cell>
          <cell r="G626" t="str">
            <v>MRD076</v>
          </cell>
          <cell r="H626" t="str">
            <v>NA</v>
          </cell>
          <cell r="I626" t="str">
            <v>NA</v>
          </cell>
          <cell r="J626" t="str">
            <v>NA</v>
          </cell>
          <cell r="K626" t="str">
            <v>NA</v>
          </cell>
          <cell r="L626" t="str">
            <v>NA</v>
          </cell>
          <cell r="M626">
            <v>1</v>
          </cell>
          <cell r="N626">
            <v>140</v>
          </cell>
          <cell r="O626" t="str">
            <v>NA</v>
          </cell>
          <cell r="P626" t="str">
            <v>NA</v>
          </cell>
          <cell r="Q626" t="str">
            <v>NA</v>
          </cell>
          <cell r="R626" t="str">
            <v>NA</v>
          </cell>
          <cell r="S626" t="str">
            <v>NA</v>
          </cell>
          <cell r="T626" t="str">
            <v>CER003</v>
          </cell>
          <cell r="U626" t="str">
            <v>NA</v>
          </cell>
          <cell r="V626" t="str">
            <v>NA</v>
          </cell>
          <cell r="W626" t="str">
            <v>NA</v>
          </cell>
          <cell r="X626" t="str">
            <v>NA</v>
          </cell>
          <cell r="Y626" t="str">
            <v>CMC013</v>
          </cell>
          <cell r="Z626" t="str">
            <v>NA</v>
          </cell>
          <cell r="AA626" t="str">
            <v>NA</v>
          </cell>
          <cell r="AB626" t="str">
            <v>NA</v>
          </cell>
          <cell r="AC626" t="str">
            <v>NA</v>
          </cell>
          <cell r="AD626">
            <v>1</v>
          </cell>
          <cell r="AE626" t="str">
            <v>NA</v>
          </cell>
          <cell r="AF626" t="str">
            <v>NA</v>
          </cell>
          <cell r="AG626" t="str">
            <v>NA</v>
          </cell>
          <cell r="AH626" t="str">
            <v>NA</v>
          </cell>
          <cell r="AI626">
            <v>5.75</v>
          </cell>
          <cell r="AJ626">
            <v>5.75</v>
          </cell>
          <cell r="AO626">
            <v>89874</v>
          </cell>
          <cell r="AP626">
            <v>45000</v>
          </cell>
          <cell r="AQ626">
            <v>85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45000</v>
          </cell>
          <cell r="AX626">
            <v>11900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56900</v>
          </cell>
          <cell r="BE626">
            <v>83103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14453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14453</v>
          </cell>
          <cell r="BP626">
            <v>106495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18521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18521</v>
          </cell>
          <cell r="CA626">
            <v>14453</v>
          </cell>
          <cell r="CB626">
            <v>32974</v>
          </cell>
          <cell r="CD626">
            <v>89874</v>
          </cell>
        </row>
        <row r="627">
          <cell r="B627" t="str">
            <v>ELC07</v>
          </cell>
          <cell r="C627" t="str">
            <v>CAP22</v>
          </cell>
          <cell r="D627" t="str">
            <v>De   100  pares ECA</v>
          </cell>
          <cell r="E627" t="str">
            <v>U</v>
          </cell>
          <cell r="F627" t="str">
            <v>MRD131</v>
          </cell>
          <cell r="G627" t="str">
            <v>MRD076</v>
          </cell>
          <cell r="H627" t="str">
            <v>NA</v>
          </cell>
          <cell r="I627" t="str">
            <v>NA</v>
          </cell>
          <cell r="J627" t="str">
            <v>NA</v>
          </cell>
          <cell r="K627" t="str">
            <v>NA</v>
          </cell>
          <cell r="L627" t="str">
            <v>NA</v>
          </cell>
          <cell r="M627">
            <v>1</v>
          </cell>
          <cell r="N627">
            <v>202</v>
          </cell>
          <cell r="O627" t="str">
            <v>NA</v>
          </cell>
          <cell r="P627" t="str">
            <v>NA</v>
          </cell>
          <cell r="Q627" t="str">
            <v>NA</v>
          </cell>
          <cell r="R627" t="str">
            <v>NA</v>
          </cell>
          <cell r="S627" t="str">
            <v>NA</v>
          </cell>
          <cell r="T627" t="str">
            <v>CER003</v>
          </cell>
          <cell r="U627" t="str">
            <v>NA</v>
          </cell>
          <cell r="V627" t="str">
            <v>NA</v>
          </cell>
          <cell r="W627" t="str">
            <v>NA</v>
          </cell>
          <cell r="X627" t="str">
            <v>NA</v>
          </cell>
          <cell r="Y627" t="str">
            <v>CMC013</v>
          </cell>
          <cell r="Z627" t="str">
            <v>NA</v>
          </cell>
          <cell r="AA627" t="str">
            <v>NA</v>
          </cell>
          <cell r="AB627" t="str">
            <v>NA</v>
          </cell>
          <cell r="AC627" t="str">
            <v>NA</v>
          </cell>
          <cell r="AD627">
            <v>1</v>
          </cell>
          <cell r="AE627" t="str">
            <v>NA</v>
          </cell>
          <cell r="AF627" t="str">
            <v>NA</v>
          </cell>
          <cell r="AG627" t="str">
            <v>NA</v>
          </cell>
          <cell r="AH627" t="str">
            <v>NA</v>
          </cell>
          <cell r="AI627">
            <v>5.5</v>
          </cell>
          <cell r="AJ627">
            <v>5.5</v>
          </cell>
          <cell r="AO627">
            <v>96643</v>
          </cell>
          <cell r="AP627">
            <v>45000</v>
          </cell>
          <cell r="AQ627">
            <v>85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45000</v>
          </cell>
          <cell r="AX627">
            <v>17170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62170</v>
          </cell>
          <cell r="BE627">
            <v>83103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15110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15110</v>
          </cell>
          <cell r="BP627">
            <v>106495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19363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19363</v>
          </cell>
          <cell r="CA627">
            <v>15110</v>
          </cell>
          <cell r="CB627">
            <v>34473</v>
          </cell>
          <cell r="CD627">
            <v>96643</v>
          </cell>
        </row>
        <row r="628">
          <cell r="B628" t="str">
            <v>ELC08</v>
          </cell>
          <cell r="C628" t="str">
            <v>CAP22</v>
          </cell>
          <cell r="D628" t="str">
            <v>De   150  pares ECA</v>
          </cell>
          <cell r="E628" t="str">
            <v>U</v>
          </cell>
          <cell r="F628" t="str">
            <v>MRD132</v>
          </cell>
          <cell r="G628" t="str">
            <v>MRD076</v>
          </cell>
          <cell r="H628" t="str">
            <v>NA</v>
          </cell>
          <cell r="I628" t="str">
            <v>NA</v>
          </cell>
          <cell r="J628" t="str">
            <v>NA</v>
          </cell>
          <cell r="K628" t="str">
            <v>NA</v>
          </cell>
          <cell r="L628" t="str">
            <v>NA</v>
          </cell>
          <cell r="M628">
            <v>1</v>
          </cell>
          <cell r="N628">
            <v>302</v>
          </cell>
          <cell r="O628" t="str">
            <v>NA</v>
          </cell>
          <cell r="P628" t="str">
            <v>NA</v>
          </cell>
          <cell r="Q628" t="str">
            <v>NA</v>
          </cell>
          <cell r="R628" t="str">
            <v>NA</v>
          </cell>
          <cell r="S628" t="str">
            <v>NA</v>
          </cell>
          <cell r="T628" t="str">
            <v>CER003</v>
          </cell>
          <cell r="U628" t="str">
            <v>NA</v>
          </cell>
          <cell r="V628" t="str">
            <v>NA</v>
          </cell>
          <cell r="W628" t="str">
            <v>NA</v>
          </cell>
          <cell r="X628" t="str">
            <v>NA</v>
          </cell>
          <cell r="Y628" t="str">
            <v>CMC013</v>
          </cell>
          <cell r="Z628" t="str">
            <v>NA</v>
          </cell>
          <cell r="AA628" t="str">
            <v>NA</v>
          </cell>
          <cell r="AB628" t="str">
            <v>NA</v>
          </cell>
          <cell r="AC628" t="str">
            <v>NA</v>
          </cell>
          <cell r="AD628">
            <v>1</v>
          </cell>
          <cell r="AE628" t="str">
            <v>NA</v>
          </cell>
          <cell r="AF628" t="str">
            <v>NA</v>
          </cell>
          <cell r="AG628" t="str">
            <v>NA</v>
          </cell>
          <cell r="AH628" t="str">
            <v>NA</v>
          </cell>
          <cell r="AI628">
            <v>4.5</v>
          </cell>
          <cell r="AJ628">
            <v>4.5</v>
          </cell>
          <cell r="AO628">
            <v>112423</v>
          </cell>
          <cell r="AP628">
            <v>44620</v>
          </cell>
          <cell r="AQ628">
            <v>85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44620</v>
          </cell>
          <cell r="AX628">
            <v>25670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70290</v>
          </cell>
          <cell r="BE628">
            <v>83103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18467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18467</v>
          </cell>
          <cell r="BP628">
            <v>106495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23666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23666</v>
          </cell>
          <cell r="CA628">
            <v>18467</v>
          </cell>
          <cell r="CB628">
            <v>42133</v>
          </cell>
          <cell r="CD628">
            <v>112423</v>
          </cell>
        </row>
        <row r="629">
          <cell r="B629" t="str">
            <v>ELC09</v>
          </cell>
          <cell r="C629" t="str">
            <v>CAP22</v>
          </cell>
          <cell r="D629" t="str">
            <v>De   200  pares ECA</v>
          </cell>
          <cell r="E629" t="str">
            <v>U</v>
          </cell>
          <cell r="F629" t="str">
            <v>MRD133</v>
          </cell>
          <cell r="G629" t="str">
            <v>MRD354</v>
          </cell>
          <cell r="H629" t="str">
            <v>MRD076</v>
          </cell>
          <cell r="I629" t="str">
            <v>NA</v>
          </cell>
          <cell r="J629" t="str">
            <v>NA</v>
          </cell>
          <cell r="K629" t="str">
            <v>NA</v>
          </cell>
          <cell r="L629" t="str">
            <v>NA</v>
          </cell>
          <cell r="M629">
            <v>1</v>
          </cell>
          <cell r="N629">
            <v>8</v>
          </cell>
          <cell r="O629">
            <v>4</v>
          </cell>
          <cell r="P629" t="str">
            <v>NA</v>
          </cell>
          <cell r="Q629" t="str">
            <v>NA</v>
          </cell>
          <cell r="R629" t="str">
            <v>NA</v>
          </cell>
          <cell r="S629" t="str">
            <v>NA</v>
          </cell>
          <cell r="T629" t="str">
            <v>CER003</v>
          </cell>
          <cell r="U629" t="str">
            <v>NA</v>
          </cell>
          <cell r="V629" t="str">
            <v>NA</v>
          </cell>
          <cell r="W629" t="str">
            <v>NA</v>
          </cell>
          <cell r="X629" t="str">
            <v>NA</v>
          </cell>
          <cell r="Y629" t="str">
            <v>CMC013</v>
          </cell>
          <cell r="Z629" t="str">
            <v>NA</v>
          </cell>
          <cell r="AA629" t="str">
            <v>NA</v>
          </cell>
          <cell r="AB629" t="str">
            <v>NA</v>
          </cell>
          <cell r="AC629" t="str">
            <v>NA</v>
          </cell>
          <cell r="AD629">
            <v>1</v>
          </cell>
          <cell r="AE629" t="str">
            <v>NA</v>
          </cell>
          <cell r="AF629" t="str">
            <v>NA</v>
          </cell>
          <cell r="AG629" t="str">
            <v>NA</v>
          </cell>
          <cell r="AH629" t="str">
            <v>NA</v>
          </cell>
          <cell r="AI629">
            <v>2.75</v>
          </cell>
          <cell r="AJ629">
            <v>2.75</v>
          </cell>
          <cell r="AO629">
            <v>143200</v>
          </cell>
          <cell r="AP629">
            <v>44620</v>
          </cell>
          <cell r="AQ629">
            <v>3220</v>
          </cell>
          <cell r="AR629">
            <v>85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44620</v>
          </cell>
          <cell r="AX629">
            <v>25760</v>
          </cell>
          <cell r="AY629">
            <v>340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74256</v>
          </cell>
          <cell r="BE629">
            <v>83103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30219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30219</v>
          </cell>
          <cell r="BP629">
            <v>106495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38725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38725</v>
          </cell>
          <cell r="CA629">
            <v>30219</v>
          </cell>
          <cell r="CB629">
            <v>68944</v>
          </cell>
          <cell r="CC629">
            <v>0.05</v>
          </cell>
          <cell r="CD629">
            <v>143200</v>
          </cell>
        </row>
        <row r="630">
          <cell r="B630" t="str">
            <v>ELC10</v>
          </cell>
          <cell r="C630" t="str">
            <v>CAP22</v>
          </cell>
          <cell r="D630" t="str">
            <v>De   300  pares ECA</v>
          </cell>
          <cell r="E630" t="str">
            <v>U</v>
          </cell>
          <cell r="F630" t="str">
            <v>MRD134</v>
          </cell>
          <cell r="G630" t="str">
            <v>MRD354</v>
          </cell>
          <cell r="H630" t="str">
            <v>MRD076</v>
          </cell>
          <cell r="I630" t="str">
            <v>NA</v>
          </cell>
          <cell r="J630" t="str">
            <v>NA</v>
          </cell>
          <cell r="K630" t="str">
            <v>NA</v>
          </cell>
          <cell r="L630" t="str">
            <v>NA</v>
          </cell>
          <cell r="M630">
            <v>1</v>
          </cell>
          <cell r="N630">
            <v>12</v>
          </cell>
          <cell r="O630">
            <v>6</v>
          </cell>
          <cell r="P630" t="str">
            <v>NA</v>
          </cell>
          <cell r="Q630" t="str">
            <v>NA</v>
          </cell>
          <cell r="R630" t="str">
            <v>NA</v>
          </cell>
          <cell r="S630" t="str">
            <v>NA</v>
          </cell>
          <cell r="T630" t="str">
            <v>CER003</v>
          </cell>
          <cell r="U630" t="str">
            <v>NA</v>
          </cell>
          <cell r="V630" t="str">
            <v>NA</v>
          </cell>
          <cell r="W630" t="str">
            <v>NA</v>
          </cell>
          <cell r="X630" t="str">
            <v>NA</v>
          </cell>
          <cell r="Y630" t="str">
            <v>CMC013</v>
          </cell>
          <cell r="Z630" t="str">
            <v>NA</v>
          </cell>
          <cell r="AA630" t="str">
            <v>NA</v>
          </cell>
          <cell r="AB630" t="str">
            <v>NA</v>
          </cell>
          <cell r="AC630" t="str">
            <v>NA</v>
          </cell>
          <cell r="AD630">
            <v>1</v>
          </cell>
          <cell r="AE630" t="str">
            <v>NA</v>
          </cell>
          <cell r="AF630" t="str">
            <v>NA</v>
          </cell>
          <cell r="AG630" t="str">
            <v>NA</v>
          </cell>
          <cell r="AH630" t="str">
            <v>NA</v>
          </cell>
          <cell r="AI630">
            <v>3.37</v>
          </cell>
          <cell r="AJ630">
            <v>3.37</v>
          </cell>
          <cell r="AO630">
            <v>140031</v>
          </cell>
          <cell r="AP630">
            <v>44620</v>
          </cell>
          <cell r="AQ630">
            <v>3220</v>
          </cell>
          <cell r="AR630">
            <v>85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44620</v>
          </cell>
          <cell r="AX630">
            <v>38640</v>
          </cell>
          <cell r="AY630">
            <v>510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83770</v>
          </cell>
          <cell r="BE630">
            <v>83103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24660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24660</v>
          </cell>
          <cell r="BP630">
            <v>106495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31601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31601</v>
          </cell>
          <cell r="CA630">
            <v>24660</v>
          </cell>
          <cell r="CB630">
            <v>56261</v>
          </cell>
          <cell r="CD630">
            <v>140031</v>
          </cell>
        </row>
        <row r="631">
          <cell r="B631" t="str">
            <v>ELC11</v>
          </cell>
          <cell r="C631" t="str">
            <v>CAP22</v>
          </cell>
          <cell r="D631" t="str">
            <v>De   400  pares ECA</v>
          </cell>
          <cell r="E631" t="str">
            <v>U</v>
          </cell>
          <cell r="F631" t="str">
            <v>MRD135</v>
          </cell>
          <cell r="G631" t="str">
            <v>MRD354</v>
          </cell>
          <cell r="H631" t="str">
            <v>MRD076</v>
          </cell>
          <cell r="I631" t="str">
            <v>NA</v>
          </cell>
          <cell r="J631" t="str">
            <v>NA</v>
          </cell>
          <cell r="K631" t="str">
            <v>NA</v>
          </cell>
          <cell r="L631" t="str">
            <v>NA</v>
          </cell>
          <cell r="M631">
            <v>1</v>
          </cell>
          <cell r="N631">
            <v>16</v>
          </cell>
          <cell r="O631">
            <v>8</v>
          </cell>
          <cell r="P631" t="str">
            <v>NA</v>
          </cell>
          <cell r="Q631" t="str">
            <v>NA</v>
          </cell>
          <cell r="R631" t="str">
            <v>NA</v>
          </cell>
          <cell r="S631" t="str">
            <v>NA</v>
          </cell>
          <cell r="T631" t="str">
            <v>CER003</v>
          </cell>
          <cell r="U631" t="str">
            <v>NA</v>
          </cell>
          <cell r="V631" t="str">
            <v>NA</v>
          </cell>
          <cell r="W631" t="str">
            <v>NA</v>
          </cell>
          <cell r="X631" t="str">
            <v>NA</v>
          </cell>
          <cell r="Y631" t="str">
            <v>CMC013</v>
          </cell>
          <cell r="Z631" t="str">
            <v>NA</v>
          </cell>
          <cell r="AA631" t="str">
            <v>NA</v>
          </cell>
          <cell r="AB631" t="str">
            <v>NA</v>
          </cell>
          <cell r="AC631" t="str">
            <v>NA</v>
          </cell>
          <cell r="AD631">
            <v>1</v>
          </cell>
          <cell r="AE631" t="str">
            <v>NA</v>
          </cell>
          <cell r="AF631" t="str">
            <v>NA</v>
          </cell>
          <cell r="AG631" t="str">
            <v>NA</v>
          </cell>
          <cell r="AH631" t="str">
            <v>NA</v>
          </cell>
          <cell r="AI631">
            <v>9.9</v>
          </cell>
          <cell r="AJ631">
            <v>9.9</v>
          </cell>
          <cell r="AO631">
            <v>243011</v>
          </cell>
          <cell r="AP631">
            <v>161000</v>
          </cell>
          <cell r="AQ631">
            <v>3220</v>
          </cell>
          <cell r="AR631">
            <v>85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161000</v>
          </cell>
          <cell r="AX631">
            <v>51520</v>
          </cell>
          <cell r="AY631">
            <v>680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223860</v>
          </cell>
          <cell r="BE631">
            <v>83103</v>
          </cell>
          <cell r="BF631">
            <v>0</v>
          </cell>
          <cell r="BG631">
            <v>0</v>
          </cell>
          <cell r="BH631">
            <v>0</v>
          </cell>
          <cell r="BI631">
            <v>0</v>
          </cell>
          <cell r="BJ631">
            <v>8394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8394</v>
          </cell>
          <cell r="BP631">
            <v>106495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10757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10757</v>
          </cell>
          <cell r="CA631">
            <v>8394</v>
          </cell>
          <cell r="CB631">
            <v>19151</v>
          </cell>
          <cell r="CC631">
            <v>0.05</v>
          </cell>
          <cell r="CD631">
            <v>243011</v>
          </cell>
        </row>
        <row r="632">
          <cell r="B632" t="str">
            <v>ELC05</v>
          </cell>
          <cell r="C632" t="str">
            <v>CAP22</v>
          </cell>
          <cell r="D632" t="str">
            <v>De   50  pares ECA</v>
          </cell>
          <cell r="E632" t="str">
            <v>U</v>
          </cell>
          <cell r="F632" t="str">
            <v>MRD129</v>
          </cell>
          <cell r="G632" t="str">
            <v>MRD076</v>
          </cell>
          <cell r="H632" t="str">
            <v>NA</v>
          </cell>
          <cell r="I632" t="str">
            <v>NA</v>
          </cell>
          <cell r="J632" t="str">
            <v>NA</v>
          </cell>
          <cell r="K632" t="str">
            <v>NA</v>
          </cell>
          <cell r="L632" t="str">
            <v>NA</v>
          </cell>
          <cell r="M632">
            <v>1</v>
          </cell>
          <cell r="N632">
            <v>100</v>
          </cell>
          <cell r="O632" t="str">
            <v>NA</v>
          </cell>
          <cell r="P632" t="str">
            <v>NA</v>
          </cell>
          <cell r="Q632" t="str">
            <v>NA</v>
          </cell>
          <cell r="R632" t="str">
            <v>NA</v>
          </cell>
          <cell r="S632" t="str">
            <v>NA</v>
          </cell>
          <cell r="T632" t="str">
            <v>CER003</v>
          </cell>
          <cell r="U632" t="str">
            <v>NA</v>
          </cell>
          <cell r="V632" t="str">
            <v>NA</v>
          </cell>
          <cell r="W632" t="str">
            <v>NA</v>
          </cell>
          <cell r="X632" t="str">
            <v>NA</v>
          </cell>
          <cell r="Y632" t="str">
            <v>CMC013</v>
          </cell>
          <cell r="Z632" t="str">
            <v>NA</v>
          </cell>
          <cell r="AA632" t="str">
            <v>NA</v>
          </cell>
          <cell r="AB632" t="str">
            <v>NA</v>
          </cell>
          <cell r="AC632" t="str">
            <v>NA</v>
          </cell>
          <cell r="AD632">
            <v>1</v>
          </cell>
          <cell r="AE632" t="str">
            <v>NA</v>
          </cell>
          <cell r="AF632" t="str">
            <v>NA</v>
          </cell>
          <cell r="AG632" t="str">
            <v>NA</v>
          </cell>
          <cell r="AH632" t="str">
            <v>NA</v>
          </cell>
          <cell r="AI632">
            <v>45</v>
          </cell>
          <cell r="AJ632">
            <v>45</v>
          </cell>
          <cell r="AO632">
            <v>60389</v>
          </cell>
          <cell r="AP632">
            <v>45000</v>
          </cell>
          <cell r="AQ632">
            <v>85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45000</v>
          </cell>
          <cell r="AX632">
            <v>8500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56175</v>
          </cell>
          <cell r="BE632">
            <v>83103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1847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1847</v>
          </cell>
          <cell r="BP632">
            <v>106495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2367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2367</v>
          </cell>
          <cell r="CA632">
            <v>1847</v>
          </cell>
          <cell r="CB632">
            <v>4214</v>
          </cell>
          <cell r="CC632">
            <v>0.05</v>
          </cell>
          <cell r="CD632">
            <v>60389</v>
          </cell>
        </row>
        <row r="633">
          <cell r="B633" t="str">
            <v>ELC12</v>
          </cell>
          <cell r="C633" t="str">
            <v>CAP22</v>
          </cell>
          <cell r="D633" t="str">
            <v>De   500  pares ECA</v>
          </cell>
          <cell r="E633" t="str">
            <v>U</v>
          </cell>
          <cell r="F633" t="str">
            <v>MRD136</v>
          </cell>
          <cell r="G633" t="str">
            <v>MRD354</v>
          </cell>
          <cell r="H633" t="str">
            <v>MRD076</v>
          </cell>
          <cell r="I633" t="str">
            <v>NA</v>
          </cell>
          <cell r="J633" t="str">
            <v>NA</v>
          </cell>
          <cell r="K633" t="str">
            <v>NA</v>
          </cell>
          <cell r="L633" t="str">
            <v>NA</v>
          </cell>
          <cell r="M633">
            <v>1</v>
          </cell>
          <cell r="N633">
            <v>20</v>
          </cell>
          <cell r="O633">
            <v>10</v>
          </cell>
          <cell r="P633" t="str">
            <v>NA</v>
          </cell>
          <cell r="Q633" t="str">
            <v>NA</v>
          </cell>
          <cell r="R633" t="str">
            <v>NA</v>
          </cell>
          <cell r="S633" t="str">
            <v>NA</v>
          </cell>
          <cell r="T633" t="str">
            <v>CER003</v>
          </cell>
          <cell r="U633" t="str">
            <v>NA</v>
          </cell>
          <cell r="V633" t="str">
            <v>NA</v>
          </cell>
          <cell r="W633" t="str">
            <v>NA</v>
          </cell>
          <cell r="X633" t="str">
            <v>NA</v>
          </cell>
          <cell r="Y633" t="str">
            <v>CMC013</v>
          </cell>
          <cell r="Z633" t="str">
            <v>NA</v>
          </cell>
          <cell r="AA633" t="str">
            <v>NA</v>
          </cell>
          <cell r="AB633" t="str">
            <v>NA</v>
          </cell>
          <cell r="AC633" t="str">
            <v>NA</v>
          </cell>
          <cell r="AD633">
            <v>1</v>
          </cell>
          <cell r="AE633" t="str">
            <v>NA</v>
          </cell>
          <cell r="AF633" t="str">
            <v>NA</v>
          </cell>
          <cell r="AG633" t="str">
            <v>NA</v>
          </cell>
          <cell r="AH633" t="str">
            <v>NA</v>
          </cell>
          <cell r="AI633">
            <v>6.98</v>
          </cell>
          <cell r="AJ633">
            <v>6.98</v>
          </cell>
          <cell r="AO633">
            <v>264726</v>
          </cell>
          <cell r="AP633">
            <v>161000</v>
          </cell>
          <cell r="AQ633">
            <v>3220</v>
          </cell>
          <cell r="AR633">
            <v>85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161000</v>
          </cell>
          <cell r="AX633">
            <v>64400</v>
          </cell>
          <cell r="AY633">
            <v>850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237563</v>
          </cell>
          <cell r="BE633">
            <v>83103</v>
          </cell>
          <cell r="BF633">
            <v>0</v>
          </cell>
          <cell r="BG633">
            <v>0</v>
          </cell>
          <cell r="BH633">
            <v>0</v>
          </cell>
          <cell r="BI633">
            <v>0</v>
          </cell>
          <cell r="BJ633">
            <v>11906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11906</v>
          </cell>
          <cell r="BP633">
            <v>106495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15257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15257</v>
          </cell>
          <cell r="CA633">
            <v>11906</v>
          </cell>
          <cell r="CB633">
            <v>27163</v>
          </cell>
          <cell r="CC633">
            <v>0.05</v>
          </cell>
          <cell r="CD633">
            <v>264726</v>
          </cell>
        </row>
        <row r="634">
          <cell r="B634" t="str">
            <v>ELC13</v>
          </cell>
          <cell r="C634" t="str">
            <v>CAP22</v>
          </cell>
          <cell r="D634" t="str">
            <v>De   600  pares ECA</v>
          </cell>
          <cell r="E634" t="str">
            <v>U</v>
          </cell>
          <cell r="F634" t="str">
            <v>MRD137</v>
          </cell>
          <cell r="G634" t="str">
            <v>MRD354</v>
          </cell>
          <cell r="H634" t="str">
            <v>MRD076</v>
          </cell>
          <cell r="I634" t="str">
            <v>NA</v>
          </cell>
          <cell r="J634" t="str">
            <v>NA</v>
          </cell>
          <cell r="K634" t="str">
            <v>NA</v>
          </cell>
          <cell r="L634" t="str">
            <v>NA</v>
          </cell>
          <cell r="M634">
            <v>1</v>
          </cell>
          <cell r="N634">
            <v>24</v>
          </cell>
          <cell r="O634">
            <v>12</v>
          </cell>
          <cell r="P634" t="str">
            <v>NA</v>
          </cell>
          <cell r="Q634" t="str">
            <v>NA</v>
          </cell>
          <cell r="R634" t="str">
            <v>NA</v>
          </cell>
          <cell r="S634" t="str">
            <v>NA</v>
          </cell>
          <cell r="T634" t="str">
            <v>CER003</v>
          </cell>
          <cell r="U634" t="str">
            <v>NA</v>
          </cell>
          <cell r="V634" t="str">
            <v>NA</v>
          </cell>
          <cell r="W634" t="str">
            <v>NA</v>
          </cell>
          <cell r="X634" t="str">
            <v>NA</v>
          </cell>
          <cell r="Y634" t="str">
            <v>CMC013</v>
          </cell>
          <cell r="Z634" t="str">
            <v>NA</v>
          </cell>
          <cell r="AA634" t="str">
            <v>NA</v>
          </cell>
          <cell r="AB634" t="str">
            <v>NA</v>
          </cell>
          <cell r="AC634" t="str">
            <v>NA</v>
          </cell>
          <cell r="AD634">
            <v>1</v>
          </cell>
          <cell r="AE634" t="str">
            <v>NA</v>
          </cell>
          <cell r="AF634" t="str">
            <v>NA</v>
          </cell>
          <cell r="AG634" t="str">
            <v>NA</v>
          </cell>
          <cell r="AH634" t="str">
            <v>NA</v>
          </cell>
          <cell r="AI634">
            <v>6.3</v>
          </cell>
          <cell r="AJ634">
            <v>6.3</v>
          </cell>
          <cell r="AO634">
            <v>281360</v>
          </cell>
          <cell r="AP634">
            <v>161000</v>
          </cell>
          <cell r="AQ634">
            <v>3220</v>
          </cell>
          <cell r="AR634">
            <v>85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161000</v>
          </cell>
          <cell r="AX634">
            <v>77280</v>
          </cell>
          <cell r="AY634">
            <v>1020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251265</v>
          </cell>
          <cell r="BE634">
            <v>83103</v>
          </cell>
          <cell r="BF634">
            <v>0</v>
          </cell>
          <cell r="BG634">
            <v>0</v>
          </cell>
          <cell r="BH634">
            <v>0</v>
          </cell>
          <cell r="BI634">
            <v>0</v>
          </cell>
          <cell r="BJ634">
            <v>13191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13191</v>
          </cell>
          <cell r="BP634">
            <v>106495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16904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16904</v>
          </cell>
          <cell r="CA634">
            <v>13191</v>
          </cell>
          <cell r="CB634">
            <v>30095</v>
          </cell>
          <cell r="CC634">
            <v>0.05</v>
          </cell>
          <cell r="CD634">
            <v>281360</v>
          </cell>
        </row>
        <row r="635">
          <cell r="B635" t="str">
            <v>ELC14</v>
          </cell>
          <cell r="C635" t="str">
            <v>CAP22</v>
          </cell>
          <cell r="D635" t="str">
            <v>De   700  pares ECA</v>
          </cell>
          <cell r="E635" t="str">
            <v>U</v>
          </cell>
          <cell r="F635" t="str">
            <v>MRD138</v>
          </cell>
          <cell r="G635" t="str">
            <v>MRD354</v>
          </cell>
          <cell r="H635" t="str">
            <v>MRD076</v>
          </cell>
          <cell r="I635" t="str">
            <v>NA</v>
          </cell>
          <cell r="J635" t="str">
            <v>NA</v>
          </cell>
          <cell r="K635" t="str">
            <v>NA</v>
          </cell>
          <cell r="L635" t="str">
            <v>NA</v>
          </cell>
          <cell r="M635">
            <v>1</v>
          </cell>
          <cell r="N635">
            <v>28</v>
          </cell>
          <cell r="O635">
            <v>14</v>
          </cell>
          <cell r="P635" t="str">
            <v>NA</v>
          </cell>
          <cell r="Q635" t="str">
            <v>NA</v>
          </cell>
          <cell r="R635" t="str">
            <v>NA</v>
          </cell>
          <cell r="S635" t="str">
            <v>NA</v>
          </cell>
          <cell r="T635" t="str">
            <v>CER003</v>
          </cell>
          <cell r="U635" t="str">
            <v>NA</v>
          </cell>
          <cell r="V635" t="str">
            <v>NA</v>
          </cell>
          <cell r="W635" t="str">
            <v>NA</v>
          </cell>
          <cell r="X635" t="str">
            <v>NA</v>
          </cell>
          <cell r="Y635" t="str">
            <v>CMC013</v>
          </cell>
          <cell r="Z635" t="str">
            <v>NA</v>
          </cell>
          <cell r="AA635" t="str">
            <v>NA</v>
          </cell>
          <cell r="AB635" t="str">
            <v>NA</v>
          </cell>
          <cell r="AC635" t="str">
            <v>NA</v>
          </cell>
          <cell r="AD635">
            <v>1</v>
          </cell>
          <cell r="AE635" t="str">
            <v>NA</v>
          </cell>
          <cell r="AF635" t="str">
            <v>NA</v>
          </cell>
          <cell r="AG635" t="str">
            <v>NA</v>
          </cell>
          <cell r="AH635" t="str">
            <v>NA</v>
          </cell>
          <cell r="AI635">
            <v>4.7300000000000004</v>
          </cell>
          <cell r="AJ635">
            <v>4.7300000000000004</v>
          </cell>
          <cell r="AO635">
            <v>413727</v>
          </cell>
          <cell r="AP635">
            <v>264500</v>
          </cell>
          <cell r="AQ635">
            <v>3220</v>
          </cell>
          <cell r="AR635">
            <v>85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264500</v>
          </cell>
          <cell r="AX635">
            <v>90160</v>
          </cell>
          <cell r="AY635">
            <v>1190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373643</v>
          </cell>
          <cell r="BE635">
            <v>83103</v>
          </cell>
          <cell r="BF635">
            <v>0</v>
          </cell>
          <cell r="BG635">
            <v>0</v>
          </cell>
          <cell r="BH635">
            <v>0</v>
          </cell>
          <cell r="BI635">
            <v>0</v>
          </cell>
          <cell r="BJ635">
            <v>17569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17569</v>
          </cell>
          <cell r="BP635">
            <v>106495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22515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22515</v>
          </cell>
          <cell r="CA635">
            <v>17569</v>
          </cell>
          <cell r="CB635">
            <v>40084</v>
          </cell>
          <cell r="CC635">
            <v>0.05</v>
          </cell>
          <cell r="CD635">
            <v>413727</v>
          </cell>
        </row>
        <row r="636">
          <cell r="B636" t="str">
            <v>ELC15</v>
          </cell>
          <cell r="C636" t="str">
            <v>CAP22</v>
          </cell>
          <cell r="D636" t="str">
            <v>De   800  pares ECA</v>
          </cell>
          <cell r="E636" t="str">
            <v>U</v>
          </cell>
          <cell r="F636" t="str">
            <v>MRD139</v>
          </cell>
          <cell r="G636" t="str">
            <v>MRD354</v>
          </cell>
          <cell r="H636" t="str">
            <v>MRD076</v>
          </cell>
          <cell r="I636" t="str">
            <v>NA</v>
          </cell>
          <cell r="J636" t="str">
            <v>NA</v>
          </cell>
          <cell r="K636" t="str">
            <v>NA</v>
          </cell>
          <cell r="L636" t="str">
            <v>NA</v>
          </cell>
          <cell r="M636">
            <v>1</v>
          </cell>
          <cell r="N636">
            <v>32</v>
          </cell>
          <cell r="O636">
            <v>16</v>
          </cell>
          <cell r="P636" t="str">
            <v>NA</v>
          </cell>
          <cell r="Q636" t="str">
            <v>NA</v>
          </cell>
          <cell r="R636" t="str">
            <v>NA</v>
          </cell>
          <cell r="S636" t="str">
            <v>NA</v>
          </cell>
          <cell r="T636" t="str">
            <v>CER003</v>
          </cell>
          <cell r="U636" t="str">
            <v>NA</v>
          </cell>
          <cell r="V636" t="str">
            <v>NA</v>
          </cell>
          <cell r="W636" t="str">
            <v>NA</v>
          </cell>
          <cell r="X636" t="str">
            <v>NA</v>
          </cell>
          <cell r="Y636" t="str">
            <v>CMC013</v>
          </cell>
          <cell r="Z636" t="str">
            <v>NA</v>
          </cell>
          <cell r="AA636" t="str">
            <v>NA</v>
          </cell>
          <cell r="AB636" t="str">
            <v>NA</v>
          </cell>
          <cell r="AC636" t="str">
            <v>NA</v>
          </cell>
          <cell r="AD636">
            <v>1</v>
          </cell>
          <cell r="AE636" t="str">
            <v>NA</v>
          </cell>
          <cell r="AF636" t="str">
            <v>NA</v>
          </cell>
          <cell r="AG636" t="str">
            <v>NA</v>
          </cell>
          <cell r="AH636" t="str">
            <v>NA</v>
          </cell>
          <cell r="AI636">
            <v>4.7300000000000004</v>
          </cell>
          <cell r="AJ636">
            <v>4.7300000000000004</v>
          </cell>
          <cell r="AO636">
            <v>427429</v>
          </cell>
          <cell r="AP636">
            <v>264500</v>
          </cell>
          <cell r="AQ636">
            <v>3220</v>
          </cell>
          <cell r="AR636">
            <v>85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264500</v>
          </cell>
          <cell r="AX636">
            <v>103040</v>
          </cell>
          <cell r="AY636">
            <v>1360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387345</v>
          </cell>
          <cell r="BE636">
            <v>83103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17569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17569</v>
          </cell>
          <cell r="BP636">
            <v>106495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22515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22515</v>
          </cell>
          <cell r="CA636">
            <v>17569</v>
          </cell>
          <cell r="CB636">
            <v>40084</v>
          </cell>
          <cell r="CC636">
            <v>0.05</v>
          </cell>
          <cell r="CD636">
            <v>427429</v>
          </cell>
        </row>
        <row r="637">
          <cell r="B637" t="str">
            <v>ELC16</v>
          </cell>
          <cell r="C637" t="str">
            <v>CAP22</v>
          </cell>
          <cell r="D637" t="str">
            <v>De   900  pares ECA</v>
          </cell>
          <cell r="E637" t="str">
            <v>U</v>
          </cell>
          <cell r="F637" t="str">
            <v>MRD139</v>
          </cell>
          <cell r="G637" t="str">
            <v>MRD354</v>
          </cell>
          <cell r="H637" t="str">
            <v>MRD076</v>
          </cell>
          <cell r="I637" t="str">
            <v>NA</v>
          </cell>
          <cell r="J637" t="str">
            <v>NA</v>
          </cell>
          <cell r="K637" t="str">
            <v>NA</v>
          </cell>
          <cell r="L637" t="str">
            <v>NA</v>
          </cell>
          <cell r="M637">
            <v>1</v>
          </cell>
          <cell r="N637">
            <v>36</v>
          </cell>
          <cell r="O637">
            <v>18</v>
          </cell>
          <cell r="P637" t="str">
            <v>NA</v>
          </cell>
          <cell r="Q637" t="str">
            <v>NA</v>
          </cell>
          <cell r="R637" t="str">
            <v>NA</v>
          </cell>
          <cell r="S637" t="str">
            <v>NA</v>
          </cell>
          <cell r="T637" t="str">
            <v>CER003</v>
          </cell>
          <cell r="U637" t="str">
            <v>NA</v>
          </cell>
          <cell r="V637" t="str">
            <v>NA</v>
          </cell>
          <cell r="W637" t="str">
            <v>NA</v>
          </cell>
          <cell r="X637" t="str">
            <v>NA</v>
          </cell>
          <cell r="Y637" t="str">
            <v>CMC013</v>
          </cell>
          <cell r="Z637" t="str">
            <v>NA</v>
          </cell>
          <cell r="AA637" t="str">
            <v>NA</v>
          </cell>
          <cell r="AB637" t="str">
            <v>NA</v>
          </cell>
          <cell r="AC637" t="str">
            <v>NA</v>
          </cell>
          <cell r="AD637">
            <v>1</v>
          </cell>
          <cell r="AE637" t="str">
            <v>NA</v>
          </cell>
          <cell r="AF637" t="str">
            <v>NA</v>
          </cell>
          <cell r="AG637" t="str">
            <v>NA</v>
          </cell>
          <cell r="AH637" t="str">
            <v>NA</v>
          </cell>
          <cell r="AI637">
            <v>4.5</v>
          </cell>
          <cell r="AJ637">
            <v>4.5</v>
          </cell>
          <cell r="AO637">
            <v>443181</v>
          </cell>
          <cell r="AP637">
            <v>264500</v>
          </cell>
          <cell r="AQ637">
            <v>3220</v>
          </cell>
          <cell r="AR637">
            <v>85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264500</v>
          </cell>
          <cell r="AX637">
            <v>115920</v>
          </cell>
          <cell r="AY637">
            <v>1530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401048</v>
          </cell>
          <cell r="BE637">
            <v>83103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18467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18467</v>
          </cell>
          <cell r="BP637">
            <v>106495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23666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23666</v>
          </cell>
          <cell r="CA637">
            <v>18467</v>
          </cell>
          <cell r="CB637">
            <v>42133</v>
          </cell>
          <cell r="CC637">
            <v>0.05</v>
          </cell>
          <cell r="CD637">
            <v>443181</v>
          </cell>
        </row>
        <row r="638">
          <cell r="B638" t="str">
            <v>ELC17</v>
          </cell>
          <cell r="C638" t="str">
            <v>CAP22</v>
          </cell>
          <cell r="D638" t="str">
            <v>De  1200  pares ECA</v>
          </cell>
          <cell r="E638" t="str">
            <v>U</v>
          </cell>
          <cell r="F638" t="str">
            <v>MRD140</v>
          </cell>
          <cell r="G638" t="str">
            <v>MRD354</v>
          </cell>
          <cell r="H638" t="str">
            <v>MRD076</v>
          </cell>
          <cell r="I638" t="str">
            <v>NA</v>
          </cell>
          <cell r="J638" t="str">
            <v>NA</v>
          </cell>
          <cell r="K638" t="str">
            <v>NA</v>
          </cell>
          <cell r="L638" t="str">
            <v>NA</v>
          </cell>
          <cell r="M638">
            <v>1</v>
          </cell>
          <cell r="N638">
            <v>48</v>
          </cell>
          <cell r="O638">
            <v>24</v>
          </cell>
          <cell r="P638" t="str">
            <v>NA</v>
          </cell>
          <cell r="Q638" t="str">
            <v>NA</v>
          </cell>
          <cell r="R638" t="str">
            <v>NA</v>
          </cell>
          <cell r="S638" t="str">
            <v>NA</v>
          </cell>
          <cell r="T638" t="str">
            <v>CER003</v>
          </cell>
          <cell r="U638" t="str">
            <v>NA</v>
          </cell>
          <cell r="V638" t="str">
            <v>NA</v>
          </cell>
          <cell r="W638" t="str">
            <v>NA</v>
          </cell>
          <cell r="X638" t="str">
            <v>NA</v>
          </cell>
          <cell r="Y638" t="str">
            <v>CMC013</v>
          </cell>
          <cell r="Z638" t="str">
            <v>NA</v>
          </cell>
          <cell r="AA638" t="str">
            <v>NA</v>
          </cell>
          <cell r="AB638" t="str">
            <v>NA</v>
          </cell>
          <cell r="AC638" t="str">
            <v>NA</v>
          </cell>
          <cell r="AD638">
            <v>1</v>
          </cell>
          <cell r="AE638" t="str">
            <v>NA</v>
          </cell>
          <cell r="AF638" t="str">
            <v>NA</v>
          </cell>
          <cell r="AG638" t="str">
            <v>NA</v>
          </cell>
          <cell r="AH638" t="str">
            <v>NA</v>
          </cell>
          <cell r="AI638">
            <v>3.875</v>
          </cell>
          <cell r="AJ638">
            <v>3.875</v>
          </cell>
          <cell r="AO638">
            <v>491084</v>
          </cell>
          <cell r="AP638">
            <v>264500</v>
          </cell>
          <cell r="AQ638">
            <v>3220</v>
          </cell>
          <cell r="AR638">
            <v>85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264500</v>
          </cell>
          <cell r="AX638">
            <v>154560</v>
          </cell>
          <cell r="AY638">
            <v>2040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442155</v>
          </cell>
          <cell r="BE638">
            <v>83103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21446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21446</v>
          </cell>
          <cell r="BP638">
            <v>106495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27483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27483</v>
          </cell>
          <cell r="CA638">
            <v>21446</v>
          </cell>
          <cell r="CB638">
            <v>48929</v>
          </cell>
          <cell r="CC638">
            <v>0.05</v>
          </cell>
          <cell r="CD638">
            <v>491084</v>
          </cell>
        </row>
        <row r="639">
          <cell r="B639" t="str">
            <v>ELC18</v>
          </cell>
          <cell r="C639" t="str">
            <v>CAP22</v>
          </cell>
          <cell r="D639" t="str">
            <v>De  1500  pares ECA</v>
          </cell>
          <cell r="E639" t="str">
            <v>U</v>
          </cell>
          <cell r="F639" t="str">
            <v>MRD347</v>
          </cell>
          <cell r="G639" t="str">
            <v>MRD354</v>
          </cell>
          <cell r="H639" t="str">
            <v>MRD076</v>
          </cell>
          <cell r="I639" t="str">
            <v>NA</v>
          </cell>
          <cell r="J639" t="str">
            <v>NA</v>
          </cell>
          <cell r="K639" t="str">
            <v>NA</v>
          </cell>
          <cell r="L639" t="str">
            <v>NA</v>
          </cell>
          <cell r="M639">
            <v>1</v>
          </cell>
          <cell r="N639">
            <v>60</v>
          </cell>
          <cell r="O639">
            <v>30</v>
          </cell>
          <cell r="P639" t="str">
            <v>NA</v>
          </cell>
          <cell r="Q639" t="str">
            <v>NA</v>
          </cell>
          <cell r="R639" t="str">
            <v>NA</v>
          </cell>
          <cell r="S639" t="str">
            <v>NA</v>
          </cell>
          <cell r="T639" t="str">
            <v>CER003</v>
          </cell>
          <cell r="U639" t="str">
            <v>NA</v>
          </cell>
          <cell r="V639" t="str">
            <v>NA</v>
          </cell>
          <cell r="W639" t="str">
            <v>NA</v>
          </cell>
          <cell r="X639" t="str">
            <v>NA</v>
          </cell>
          <cell r="Y639" t="str">
            <v>CMC013</v>
          </cell>
          <cell r="Z639" t="str">
            <v>NA</v>
          </cell>
          <cell r="AA639" t="str">
            <v>NA</v>
          </cell>
          <cell r="AB639" t="str">
            <v>NA</v>
          </cell>
          <cell r="AC639" t="str">
            <v>NA</v>
          </cell>
          <cell r="AD639">
            <v>1</v>
          </cell>
          <cell r="AE639" t="str">
            <v>NA</v>
          </cell>
          <cell r="AF639" t="str">
            <v>NA</v>
          </cell>
          <cell r="AG639" t="str">
            <v>NA</v>
          </cell>
          <cell r="AH639" t="str">
            <v>NA</v>
          </cell>
          <cell r="AI639">
            <v>3.5</v>
          </cell>
          <cell r="AJ639">
            <v>3.5</v>
          </cell>
          <cell r="AO639">
            <v>499949</v>
          </cell>
          <cell r="AP639">
            <v>228800</v>
          </cell>
          <cell r="AQ639">
            <v>3220</v>
          </cell>
          <cell r="AR639">
            <v>85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228800</v>
          </cell>
          <cell r="AX639">
            <v>193200</v>
          </cell>
          <cell r="AY639">
            <v>2550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445778</v>
          </cell>
          <cell r="BE639">
            <v>83103</v>
          </cell>
          <cell r="BF639">
            <v>0</v>
          </cell>
          <cell r="BG639">
            <v>0</v>
          </cell>
          <cell r="BH639">
            <v>0</v>
          </cell>
          <cell r="BI639">
            <v>0</v>
          </cell>
          <cell r="BJ639">
            <v>23744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23744</v>
          </cell>
          <cell r="BP639">
            <v>106495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30427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30427</v>
          </cell>
          <cell r="CA639">
            <v>23744</v>
          </cell>
          <cell r="CB639">
            <v>54171</v>
          </cell>
          <cell r="CC639">
            <v>0.05</v>
          </cell>
          <cell r="CD639">
            <v>499949</v>
          </cell>
        </row>
        <row r="640">
          <cell r="B640" t="str">
            <v>ELC19</v>
          </cell>
          <cell r="C640" t="str">
            <v>CAP22</v>
          </cell>
          <cell r="D640" t="str">
            <v>De  1800  pares ECA</v>
          </cell>
          <cell r="E640" t="str">
            <v>U</v>
          </cell>
          <cell r="F640" t="str">
            <v>MRD348</v>
          </cell>
          <cell r="G640" t="str">
            <v>MRD354</v>
          </cell>
          <cell r="H640" t="str">
            <v>MRD076</v>
          </cell>
          <cell r="I640" t="str">
            <v>NA</v>
          </cell>
          <cell r="J640" t="str">
            <v>NA</v>
          </cell>
          <cell r="K640" t="str">
            <v>NA</v>
          </cell>
          <cell r="L640" t="str">
            <v>NA</v>
          </cell>
          <cell r="M640">
            <v>1</v>
          </cell>
          <cell r="N640">
            <v>72</v>
          </cell>
          <cell r="O640">
            <v>36</v>
          </cell>
          <cell r="P640" t="str">
            <v>NA</v>
          </cell>
          <cell r="Q640" t="str">
            <v>NA</v>
          </cell>
          <cell r="R640" t="str">
            <v>NA</v>
          </cell>
          <cell r="S640" t="str">
            <v>NA</v>
          </cell>
          <cell r="T640" t="str">
            <v>CER003</v>
          </cell>
          <cell r="U640" t="str">
            <v>NA</v>
          </cell>
          <cell r="V640" t="str">
            <v>NA</v>
          </cell>
          <cell r="W640" t="str">
            <v>NA</v>
          </cell>
          <cell r="X640" t="str">
            <v>NA</v>
          </cell>
          <cell r="Y640" t="str">
            <v>CMC013</v>
          </cell>
          <cell r="Z640" t="str">
            <v>NA</v>
          </cell>
          <cell r="AA640" t="str">
            <v>NA</v>
          </cell>
          <cell r="AB640" t="str">
            <v>NA</v>
          </cell>
          <cell r="AC640" t="str">
            <v>NA</v>
          </cell>
          <cell r="AD640">
            <v>1</v>
          </cell>
          <cell r="AE640" t="str">
            <v>NA</v>
          </cell>
          <cell r="AF640" t="str">
            <v>NA</v>
          </cell>
          <cell r="AG640" t="str">
            <v>NA</v>
          </cell>
          <cell r="AH640" t="str">
            <v>NA</v>
          </cell>
          <cell r="AI640">
            <v>2.25</v>
          </cell>
          <cell r="AJ640">
            <v>2.25</v>
          </cell>
          <cell r="AO640">
            <v>760361</v>
          </cell>
          <cell r="AP640">
            <v>409000</v>
          </cell>
          <cell r="AQ640">
            <v>3220</v>
          </cell>
          <cell r="AR640">
            <v>85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409000</v>
          </cell>
          <cell r="AX640">
            <v>231840</v>
          </cell>
          <cell r="AY640">
            <v>3060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676095</v>
          </cell>
          <cell r="BE640">
            <v>83103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36935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36935</v>
          </cell>
          <cell r="BP640">
            <v>106495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47331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47331</v>
          </cell>
          <cell r="CA640">
            <v>36935</v>
          </cell>
          <cell r="CB640">
            <v>84266</v>
          </cell>
          <cell r="CC640">
            <v>0.05</v>
          </cell>
          <cell r="CD640">
            <v>760361</v>
          </cell>
        </row>
        <row r="641">
          <cell r="B641" t="str">
            <v>ELC20</v>
          </cell>
          <cell r="C641" t="str">
            <v>CAP22</v>
          </cell>
          <cell r="D641" t="str">
            <v>De  2100  pares ECA</v>
          </cell>
          <cell r="E641" t="str">
            <v>U</v>
          </cell>
          <cell r="F641" t="str">
            <v>MRD361</v>
          </cell>
          <cell r="G641" t="str">
            <v>MRD354</v>
          </cell>
          <cell r="H641" t="str">
            <v>MRD076</v>
          </cell>
          <cell r="I641" t="str">
            <v>NA</v>
          </cell>
          <cell r="J641" t="str">
            <v>NA</v>
          </cell>
          <cell r="K641" t="str">
            <v>NA</v>
          </cell>
          <cell r="L641" t="str">
            <v>NA</v>
          </cell>
          <cell r="M641">
            <v>1</v>
          </cell>
          <cell r="N641">
            <v>84</v>
          </cell>
          <cell r="O641">
            <v>42</v>
          </cell>
          <cell r="P641" t="str">
            <v>NA</v>
          </cell>
          <cell r="Q641" t="str">
            <v>NA</v>
          </cell>
          <cell r="R641" t="str">
            <v>NA</v>
          </cell>
          <cell r="S641" t="str">
            <v>NA</v>
          </cell>
          <cell r="T641" t="str">
            <v>CER003</v>
          </cell>
          <cell r="U641" t="str">
            <v>NA</v>
          </cell>
          <cell r="V641" t="str">
            <v>NA</v>
          </cell>
          <cell r="W641" t="str">
            <v>NA</v>
          </cell>
          <cell r="X641" t="str">
            <v>NA</v>
          </cell>
          <cell r="Y641" t="str">
            <v>CMC013</v>
          </cell>
          <cell r="Z641" t="str">
            <v>NA</v>
          </cell>
          <cell r="AA641" t="str">
            <v>NA</v>
          </cell>
          <cell r="AB641" t="str">
            <v>NA</v>
          </cell>
          <cell r="AC641" t="str">
            <v>NA</v>
          </cell>
          <cell r="AD641">
            <v>1</v>
          </cell>
          <cell r="AE641" t="str">
            <v>NA</v>
          </cell>
          <cell r="AF641" t="str">
            <v>NA</v>
          </cell>
          <cell r="AG641" t="str">
            <v>NA</v>
          </cell>
          <cell r="AH641" t="str">
            <v>NA</v>
          </cell>
          <cell r="AI641">
            <v>2</v>
          </cell>
          <cell r="AJ641">
            <v>2</v>
          </cell>
          <cell r="AO641">
            <v>388937</v>
          </cell>
          <cell r="AP641">
            <v>6080</v>
          </cell>
          <cell r="AQ641">
            <v>3220</v>
          </cell>
          <cell r="AR641">
            <v>85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6080</v>
          </cell>
          <cell r="AX641">
            <v>270480</v>
          </cell>
          <cell r="AY641">
            <v>3570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294137</v>
          </cell>
          <cell r="BE641">
            <v>83103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41552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41552</v>
          </cell>
          <cell r="BP641">
            <v>106495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53248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53248</v>
          </cell>
          <cell r="CA641">
            <v>41552</v>
          </cell>
          <cell r="CB641">
            <v>94800</v>
          </cell>
          <cell r="CC641">
            <v>0.05</v>
          </cell>
          <cell r="CD641">
            <v>388937</v>
          </cell>
        </row>
        <row r="642">
          <cell r="B642" t="str">
            <v>ELC21</v>
          </cell>
          <cell r="C642" t="str">
            <v>CAP22</v>
          </cell>
          <cell r="D642" t="str">
            <v>De  2400  pares ECA</v>
          </cell>
          <cell r="E642" t="str">
            <v>U</v>
          </cell>
          <cell r="F642" t="str">
            <v>MRD362</v>
          </cell>
          <cell r="G642" t="str">
            <v>MRD354</v>
          </cell>
          <cell r="H642" t="str">
            <v>MRD076</v>
          </cell>
          <cell r="I642" t="str">
            <v>NA</v>
          </cell>
          <cell r="J642" t="str">
            <v>NA</v>
          </cell>
          <cell r="K642" t="str">
            <v>NA</v>
          </cell>
          <cell r="L642" t="str">
            <v>NA</v>
          </cell>
          <cell r="M642">
            <v>1</v>
          </cell>
          <cell r="N642">
            <v>96</v>
          </cell>
          <cell r="O642">
            <v>48</v>
          </cell>
          <cell r="P642" t="str">
            <v>NA</v>
          </cell>
          <cell r="Q642" t="str">
            <v>NA</v>
          </cell>
          <cell r="R642" t="str">
            <v>NA</v>
          </cell>
          <cell r="S642" t="str">
            <v>NA</v>
          </cell>
          <cell r="T642" t="str">
            <v>CER003</v>
          </cell>
          <cell r="U642" t="str">
            <v>NA</v>
          </cell>
          <cell r="V642" t="str">
            <v>NA</v>
          </cell>
          <cell r="W642" t="str">
            <v>NA</v>
          </cell>
          <cell r="X642" t="str">
            <v>NA</v>
          </cell>
          <cell r="Y642" t="str">
            <v>CMC013</v>
          </cell>
          <cell r="Z642" t="str">
            <v>NA</v>
          </cell>
          <cell r="AA642" t="str">
            <v>NA</v>
          </cell>
          <cell r="AB642" t="str">
            <v>NA</v>
          </cell>
          <cell r="AC642" t="str">
            <v>NA</v>
          </cell>
          <cell r="AD642">
            <v>1</v>
          </cell>
          <cell r="AE642" t="str">
            <v>NA</v>
          </cell>
          <cell r="AF642" t="str">
            <v>NA</v>
          </cell>
          <cell r="AG642" t="str">
            <v>NA</v>
          </cell>
          <cell r="AH642" t="str">
            <v>NA</v>
          </cell>
          <cell r="AI642">
            <v>1.75</v>
          </cell>
          <cell r="AJ642">
            <v>1.75</v>
          </cell>
          <cell r="AO642">
            <v>439301</v>
          </cell>
          <cell r="AP642">
            <v>2000</v>
          </cell>
          <cell r="AQ642">
            <v>3220</v>
          </cell>
          <cell r="AR642">
            <v>85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2000</v>
          </cell>
          <cell r="AX642">
            <v>309120</v>
          </cell>
          <cell r="AY642">
            <v>4080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330960</v>
          </cell>
          <cell r="BE642">
            <v>83103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47487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47487</v>
          </cell>
          <cell r="BP642">
            <v>106495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60854</v>
          </cell>
          <cell r="BV642">
            <v>0</v>
          </cell>
          <cell r="BW642">
            <v>0</v>
          </cell>
          <cell r="BX642">
            <v>0</v>
          </cell>
          <cell r="BY642">
            <v>0</v>
          </cell>
          <cell r="BZ642">
            <v>60854</v>
          </cell>
          <cell r="CA642">
            <v>47487</v>
          </cell>
          <cell r="CB642">
            <v>108341</v>
          </cell>
          <cell r="CC642">
            <v>0.05</v>
          </cell>
          <cell r="CD642">
            <v>439301</v>
          </cell>
        </row>
        <row r="643">
          <cell r="B643" t="str">
            <v>ELA01</v>
          </cell>
          <cell r="C643" t="str">
            <v>CAP23</v>
          </cell>
          <cell r="D643" t="str">
            <v>De    10  pares EAE</v>
          </cell>
          <cell r="E643" t="str">
            <v>U</v>
          </cell>
          <cell r="F643" t="str">
            <v>MRD141</v>
          </cell>
          <cell r="G643" t="str">
            <v>MRD076</v>
          </cell>
          <cell r="H643" t="str">
            <v>NA</v>
          </cell>
          <cell r="I643" t="str">
            <v>NA</v>
          </cell>
          <cell r="J643" t="str">
            <v>NA</v>
          </cell>
          <cell r="K643" t="str">
            <v>NA</v>
          </cell>
          <cell r="L643" t="str">
            <v>NA</v>
          </cell>
          <cell r="M643">
            <v>1</v>
          </cell>
          <cell r="N643">
            <v>20</v>
          </cell>
          <cell r="O643" t="str">
            <v>NA</v>
          </cell>
          <cell r="P643" t="str">
            <v>NA</v>
          </cell>
          <cell r="Q643" t="str">
            <v>NA</v>
          </cell>
          <cell r="R643" t="str">
            <v>NA</v>
          </cell>
          <cell r="S643" t="str">
            <v>NA</v>
          </cell>
          <cell r="T643" t="str">
            <v>CER004</v>
          </cell>
          <cell r="U643" t="str">
            <v>NA</v>
          </cell>
          <cell r="V643" t="str">
            <v>NA</v>
          </cell>
          <cell r="W643" t="str">
            <v>NA</v>
          </cell>
          <cell r="X643" t="str">
            <v>NA</v>
          </cell>
          <cell r="Y643" t="str">
            <v>CMC014</v>
          </cell>
          <cell r="Z643" t="str">
            <v>NA</v>
          </cell>
          <cell r="AA643" t="str">
            <v>NA</v>
          </cell>
          <cell r="AB643" t="str">
            <v>NA</v>
          </cell>
          <cell r="AC643" t="str">
            <v>NA</v>
          </cell>
          <cell r="AD643">
            <v>1</v>
          </cell>
          <cell r="AE643" t="str">
            <v>NA</v>
          </cell>
          <cell r="AF643" t="str">
            <v>NA</v>
          </cell>
          <cell r="AG643" t="str">
            <v>NA</v>
          </cell>
          <cell r="AH643" t="str">
            <v>NA</v>
          </cell>
          <cell r="AI643">
            <v>5.95</v>
          </cell>
          <cell r="AJ643">
            <v>5.95</v>
          </cell>
          <cell r="AO643">
            <v>77719</v>
          </cell>
          <cell r="AP643">
            <v>33500</v>
          </cell>
          <cell r="AQ643">
            <v>85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33500</v>
          </cell>
          <cell r="AX643">
            <v>1700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35200</v>
          </cell>
          <cell r="BE643">
            <v>114090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19175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19175</v>
          </cell>
          <cell r="BP643">
            <v>138896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23344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23344</v>
          </cell>
          <cell r="CA643">
            <v>19175</v>
          </cell>
          <cell r="CB643">
            <v>42519</v>
          </cell>
          <cell r="CD643">
            <v>77719</v>
          </cell>
        </row>
        <row r="644">
          <cell r="B644" t="str">
            <v>ELA02</v>
          </cell>
          <cell r="C644" t="str">
            <v>CAP23</v>
          </cell>
          <cell r="D644" t="str">
            <v>De    20  pares EAE</v>
          </cell>
          <cell r="E644" t="str">
            <v>U</v>
          </cell>
          <cell r="F644" t="str">
            <v>MRD142</v>
          </cell>
          <cell r="G644" t="str">
            <v>MRD076</v>
          </cell>
          <cell r="H644" t="str">
            <v>NA</v>
          </cell>
          <cell r="I644" t="str">
            <v>NA</v>
          </cell>
          <cell r="J644" t="str">
            <v>NA</v>
          </cell>
          <cell r="K644" t="str">
            <v>NA</v>
          </cell>
          <cell r="L644" t="str">
            <v>NA</v>
          </cell>
          <cell r="M644">
            <v>1</v>
          </cell>
          <cell r="N644">
            <v>40</v>
          </cell>
          <cell r="O644" t="str">
            <v>NA</v>
          </cell>
          <cell r="P644" t="str">
            <v>NA</v>
          </cell>
          <cell r="Q644" t="str">
            <v>NA</v>
          </cell>
          <cell r="R644" t="str">
            <v>NA</v>
          </cell>
          <cell r="S644" t="str">
            <v>NA</v>
          </cell>
          <cell r="T644" t="str">
            <v>CER004</v>
          </cell>
          <cell r="U644" t="str">
            <v>NA</v>
          </cell>
          <cell r="V644" t="str">
            <v>NA</v>
          </cell>
          <cell r="W644" t="str">
            <v>NA</v>
          </cell>
          <cell r="X644" t="str">
            <v>NA</v>
          </cell>
          <cell r="Y644" t="str">
            <v>CMC014</v>
          </cell>
          <cell r="Z644" t="str">
            <v>NA</v>
          </cell>
          <cell r="AA644" t="str">
            <v>NA</v>
          </cell>
          <cell r="AB644" t="str">
            <v>NA</v>
          </cell>
          <cell r="AC644" t="str">
            <v>NA</v>
          </cell>
          <cell r="AD644">
            <v>1</v>
          </cell>
          <cell r="AE644" t="str">
            <v>NA</v>
          </cell>
          <cell r="AF644" t="str">
            <v>NA</v>
          </cell>
          <cell r="AG644" t="str">
            <v>NA</v>
          </cell>
          <cell r="AH644" t="str">
            <v>NA</v>
          </cell>
          <cell r="AI644">
            <v>5.8</v>
          </cell>
          <cell r="AJ644">
            <v>5.8</v>
          </cell>
          <cell r="AO644">
            <v>80519</v>
          </cell>
          <cell r="AP644">
            <v>33500</v>
          </cell>
          <cell r="AQ644">
            <v>85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33500</v>
          </cell>
          <cell r="AX644">
            <v>3400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36900</v>
          </cell>
          <cell r="BE644">
            <v>114090</v>
          </cell>
          <cell r="BF644">
            <v>0</v>
          </cell>
          <cell r="BG644">
            <v>0</v>
          </cell>
          <cell r="BH644">
            <v>0</v>
          </cell>
          <cell r="BI644">
            <v>0</v>
          </cell>
          <cell r="BJ644">
            <v>19671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19671</v>
          </cell>
          <cell r="BP644">
            <v>138896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23948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23948</v>
          </cell>
          <cell r="CA644">
            <v>19671</v>
          </cell>
          <cell r="CB644">
            <v>43619</v>
          </cell>
          <cell r="CD644">
            <v>80519</v>
          </cell>
        </row>
        <row r="645">
          <cell r="B645" t="str">
            <v>ELA03</v>
          </cell>
          <cell r="C645" t="str">
            <v>CAP23</v>
          </cell>
          <cell r="D645" t="str">
            <v>De    30  pares EAE</v>
          </cell>
          <cell r="E645" t="str">
            <v>U</v>
          </cell>
          <cell r="F645" t="str">
            <v>MRD143</v>
          </cell>
          <cell r="G645" t="str">
            <v>MRD076</v>
          </cell>
          <cell r="H645" t="str">
            <v>NA</v>
          </cell>
          <cell r="I645" t="str">
            <v>NA</v>
          </cell>
          <cell r="J645" t="str">
            <v>NA</v>
          </cell>
          <cell r="K645" t="str">
            <v>NA</v>
          </cell>
          <cell r="L645" t="str">
            <v>NA</v>
          </cell>
          <cell r="M645">
            <v>1</v>
          </cell>
          <cell r="N645">
            <v>60</v>
          </cell>
          <cell r="O645" t="str">
            <v>NA</v>
          </cell>
          <cell r="P645" t="str">
            <v>NA</v>
          </cell>
          <cell r="Q645" t="str">
            <v>NA</v>
          </cell>
          <cell r="R645" t="str">
            <v>NA</v>
          </cell>
          <cell r="S645" t="str">
            <v>NA</v>
          </cell>
          <cell r="T645" t="str">
            <v>CER004</v>
          </cell>
          <cell r="U645" t="str">
            <v>NA</v>
          </cell>
          <cell r="V645" t="str">
            <v>NA</v>
          </cell>
          <cell r="W645" t="str">
            <v>NA</v>
          </cell>
          <cell r="X645" t="str">
            <v>NA</v>
          </cell>
          <cell r="Y645" t="str">
            <v>CMC014</v>
          </cell>
          <cell r="Z645" t="str">
            <v>NA</v>
          </cell>
          <cell r="AA645" t="str">
            <v>NA</v>
          </cell>
          <cell r="AB645" t="str">
            <v>NA</v>
          </cell>
          <cell r="AC645" t="str">
            <v>NA</v>
          </cell>
          <cell r="AD645">
            <v>1</v>
          </cell>
          <cell r="AE645" t="str">
            <v>NA</v>
          </cell>
          <cell r="AF645" t="str">
            <v>NA</v>
          </cell>
          <cell r="AG645" t="str">
            <v>NA</v>
          </cell>
          <cell r="AH645" t="str">
            <v>NA</v>
          </cell>
          <cell r="AI645">
            <v>5.35</v>
          </cell>
          <cell r="AJ645">
            <v>5.35</v>
          </cell>
          <cell r="AO645">
            <v>85887</v>
          </cell>
          <cell r="AP645">
            <v>33500</v>
          </cell>
          <cell r="AQ645">
            <v>85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33500</v>
          </cell>
          <cell r="AX645">
            <v>5100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38600</v>
          </cell>
          <cell r="BE645">
            <v>114090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21325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21325</v>
          </cell>
          <cell r="BP645">
            <v>138896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25962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25962</v>
          </cell>
          <cell r="CA645">
            <v>21325</v>
          </cell>
          <cell r="CB645">
            <v>47287</v>
          </cell>
          <cell r="CD645">
            <v>85887</v>
          </cell>
        </row>
        <row r="646">
          <cell r="B646" t="str">
            <v>ELA04</v>
          </cell>
          <cell r="C646" t="str">
            <v>CAP23</v>
          </cell>
          <cell r="D646" t="str">
            <v>De    40  pares EAE</v>
          </cell>
          <cell r="E646" t="str">
            <v>U</v>
          </cell>
          <cell r="F646" t="str">
            <v>MRD144</v>
          </cell>
          <cell r="G646" t="str">
            <v>MRD076</v>
          </cell>
          <cell r="H646" t="str">
            <v>NA</v>
          </cell>
          <cell r="I646" t="str">
            <v>NA</v>
          </cell>
          <cell r="J646" t="str">
            <v>NA</v>
          </cell>
          <cell r="K646" t="str">
            <v>NA</v>
          </cell>
          <cell r="L646" t="str">
            <v>NA</v>
          </cell>
          <cell r="M646">
            <v>1</v>
          </cell>
          <cell r="N646">
            <v>80</v>
          </cell>
          <cell r="O646" t="str">
            <v>NA</v>
          </cell>
          <cell r="P646" t="str">
            <v>NA</v>
          </cell>
          <cell r="Q646" t="str">
            <v>NA</v>
          </cell>
          <cell r="R646" t="str">
            <v>NA</v>
          </cell>
          <cell r="S646" t="str">
            <v>NA</v>
          </cell>
          <cell r="T646" t="str">
            <v>CER004</v>
          </cell>
          <cell r="U646" t="str">
            <v>NA</v>
          </cell>
          <cell r="V646" t="str">
            <v>NA</v>
          </cell>
          <cell r="W646" t="str">
            <v>NA</v>
          </cell>
          <cell r="X646" t="str">
            <v>NA</v>
          </cell>
          <cell r="Y646" t="str">
            <v>CMC014</v>
          </cell>
          <cell r="Z646" t="str">
            <v>NA</v>
          </cell>
          <cell r="AA646" t="str">
            <v>NA</v>
          </cell>
          <cell r="AB646" t="str">
            <v>NA</v>
          </cell>
          <cell r="AC646" t="str">
            <v>NA</v>
          </cell>
          <cell r="AD646">
            <v>1</v>
          </cell>
          <cell r="AE646" t="str">
            <v>NA</v>
          </cell>
          <cell r="AF646" t="str">
            <v>NA</v>
          </cell>
          <cell r="AG646" t="str">
            <v>NA</v>
          </cell>
          <cell r="AH646" t="str">
            <v>NA</v>
          </cell>
          <cell r="AI646">
            <v>5.35</v>
          </cell>
          <cell r="AJ646">
            <v>5.35</v>
          </cell>
          <cell r="AO646">
            <v>89602</v>
          </cell>
          <cell r="AP646">
            <v>33500</v>
          </cell>
          <cell r="AQ646">
            <v>85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33500</v>
          </cell>
          <cell r="AX646">
            <v>6800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42315</v>
          </cell>
          <cell r="BE646">
            <v>114090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21325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21325</v>
          </cell>
          <cell r="BP646">
            <v>138896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>
            <v>25962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25962</v>
          </cell>
          <cell r="CA646">
            <v>21325</v>
          </cell>
          <cell r="CB646">
            <v>47287</v>
          </cell>
          <cell r="CC646">
            <v>0.05</v>
          </cell>
          <cell r="CD646">
            <v>89602</v>
          </cell>
        </row>
        <row r="647">
          <cell r="B647" t="str">
            <v>ELA05</v>
          </cell>
          <cell r="C647" t="str">
            <v>CAP23</v>
          </cell>
          <cell r="D647" t="str">
            <v>De    50  pares EAE</v>
          </cell>
          <cell r="E647" t="str">
            <v>U</v>
          </cell>
          <cell r="F647" t="str">
            <v>MRD145</v>
          </cell>
          <cell r="G647" t="str">
            <v>MRD076</v>
          </cell>
          <cell r="H647" t="str">
            <v>NA</v>
          </cell>
          <cell r="I647" t="str">
            <v>NA</v>
          </cell>
          <cell r="J647" t="str">
            <v>NA</v>
          </cell>
          <cell r="K647" t="str">
            <v>NA</v>
          </cell>
          <cell r="L647" t="str">
            <v>NA</v>
          </cell>
          <cell r="M647">
            <v>1</v>
          </cell>
          <cell r="N647">
            <v>100</v>
          </cell>
          <cell r="O647" t="str">
            <v>NA</v>
          </cell>
          <cell r="P647" t="str">
            <v>NA</v>
          </cell>
          <cell r="Q647" t="str">
            <v>NA</v>
          </cell>
          <cell r="R647" t="str">
            <v>NA</v>
          </cell>
          <cell r="S647" t="str">
            <v>NA</v>
          </cell>
          <cell r="T647" t="str">
            <v>CER004</v>
          </cell>
          <cell r="U647" t="str">
            <v>NA</v>
          </cell>
          <cell r="V647" t="str">
            <v>NA</v>
          </cell>
          <cell r="W647" t="str">
            <v>NA</v>
          </cell>
          <cell r="X647" t="str">
            <v>NA</v>
          </cell>
          <cell r="Y647" t="str">
            <v>CMC014</v>
          </cell>
          <cell r="Z647" t="str">
            <v>NA</v>
          </cell>
          <cell r="AA647" t="str">
            <v>NA</v>
          </cell>
          <cell r="AB647" t="str">
            <v>NA</v>
          </cell>
          <cell r="AC647" t="str">
            <v>NA</v>
          </cell>
          <cell r="AD647">
            <v>1</v>
          </cell>
          <cell r="AE647" t="str">
            <v>NA</v>
          </cell>
          <cell r="AF647" t="str">
            <v>NA</v>
          </cell>
          <cell r="AG647" t="str">
            <v>NA</v>
          </cell>
          <cell r="AH647" t="str">
            <v>NA</v>
          </cell>
          <cell r="AI647">
            <v>4.4000000000000004</v>
          </cell>
          <cell r="AJ647">
            <v>4.4000000000000004</v>
          </cell>
          <cell r="AO647">
            <v>99497</v>
          </cell>
          <cell r="AP647">
            <v>33500</v>
          </cell>
          <cell r="AQ647">
            <v>85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33500</v>
          </cell>
          <cell r="AX647">
            <v>8500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42000</v>
          </cell>
          <cell r="BE647">
            <v>114090</v>
          </cell>
          <cell r="BF647">
            <v>0</v>
          </cell>
          <cell r="BG647">
            <v>0</v>
          </cell>
          <cell r="BH647">
            <v>0</v>
          </cell>
          <cell r="BI647">
            <v>0</v>
          </cell>
          <cell r="BJ647">
            <v>25930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25930</v>
          </cell>
          <cell r="BP647">
            <v>138896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31567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31567</v>
          </cell>
          <cell r="CA647">
            <v>25930</v>
          </cell>
          <cell r="CB647">
            <v>57497</v>
          </cell>
          <cell r="CD647">
            <v>99497</v>
          </cell>
        </row>
        <row r="648">
          <cell r="B648" t="str">
            <v>ELA06</v>
          </cell>
          <cell r="C648" t="str">
            <v>CAP23</v>
          </cell>
          <cell r="D648" t="str">
            <v>De    70  pares EAE</v>
          </cell>
          <cell r="E648" t="str">
            <v>U</v>
          </cell>
          <cell r="F648" t="str">
            <v>MRD146</v>
          </cell>
          <cell r="G648" t="str">
            <v>MRD076</v>
          </cell>
          <cell r="H648" t="str">
            <v>NA</v>
          </cell>
          <cell r="I648" t="str">
            <v>NA</v>
          </cell>
          <cell r="J648" t="str">
            <v>NA</v>
          </cell>
          <cell r="K648" t="str">
            <v>NA</v>
          </cell>
          <cell r="L648" t="str">
            <v>NA</v>
          </cell>
          <cell r="M648">
            <v>1</v>
          </cell>
          <cell r="N648">
            <v>140</v>
          </cell>
          <cell r="O648" t="str">
            <v>NA</v>
          </cell>
          <cell r="P648" t="str">
            <v>NA</v>
          </cell>
          <cell r="Q648" t="str">
            <v>NA</v>
          </cell>
          <cell r="R648" t="str">
            <v>NA</v>
          </cell>
          <cell r="S648" t="str">
            <v>NA</v>
          </cell>
          <cell r="T648" t="str">
            <v>CER004</v>
          </cell>
          <cell r="U648" t="str">
            <v>NA</v>
          </cell>
          <cell r="V648" t="str">
            <v>NA</v>
          </cell>
          <cell r="W648" t="str">
            <v>NA</v>
          </cell>
          <cell r="X648" t="str">
            <v>NA</v>
          </cell>
          <cell r="Y648" t="str">
            <v>CMC014</v>
          </cell>
          <cell r="Z648" t="str">
            <v>NA</v>
          </cell>
          <cell r="AA648" t="str">
            <v>NA</v>
          </cell>
          <cell r="AB648" t="str">
            <v>NA</v>
          </cell>
          <cell r="AC648" t="str">
            <v>NA</v>
          </cell>
          <cell r="AD648">
            <v>1</v>
          </cell>
          <cell r="AE648" t="str">
            <v>NA</v>
          </cell>
          <cell r="AF648" t="str">
            <v>NA</v>
          </cell>
          <cell r="AG648" t="str">
            <v>NA</v>
          </cell>
          <cell r="AH648" t="str">
            <v>NA</v>
          </cell>
          <cell r="AI648">
            <v>3.95</v>
          </cell>
          <cell r="AJ648">
            <v>3.95</v>
          </cell>
          <cell r="AO648">
            <v>109448</v>
          </cell>
          <cell r="AP648">
            <v>33500</v>
          </cell>
          <cell r="AQ648">
            <v>85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33500</v>
          </cell>
          <cell r="AX648">
            <v>11900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45400</v>
          </cell>
          <cell r="BE648">
            <v>114090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28884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28884</v>
          </cell>
          <cell r="BP648">
            <v>138896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35164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35164</v>
          </cell>
          <cell r="CA648">
            <v>28884</v>
          </cell>
          <cell r="CB648">
            <v>64048</v>
          </cell>
          <cell r="CD648">
            <v>109448</v>
          </cell>
        </row>
        <row r="649">
          <cell r="B649" t="str">
            <v>ELA07</v>
          </cell>
          <cell r="C649" t="str">
            <v>CAP23</v>
          </cell>
          <cell r="D649" t="str">
            <v>De   100  pares EAE</v>
          </cell>
          <cell r="E649" t="str">
            <v>U</v>
          </cell>
          <cell r="F649" t="str">
            <v>MRD147</v>
          </cell>
          <cell r="G649" t="str">
            <v>MRD076</v>
          </cell>
          <cell r="H649" t="str">
            <v>NA</v>
          </cell>
          <cell r="I649" t="str">
            <v>NA</v>
          </cell>
          <cell r="J649" t="str">
            <v>NA</v>
          </cell>
          <cell r="K649" t="str">
            <v>NA</v>
          </cell>
          <cell r="L649" t="str">
            <v>NA</v>
          </cell>
          <cell r="M649">
            <v>1</v>
          </cell>
          <cell r="N649">
            <v>202</v>
          </cell>
          <cell r="O649" t="str">
            <v>NA</v>
          </cell>
          <cell r="P649" t="str">
            <v>NA</v>
          </cell>
          <cell r="Q649" t="str">
            <v>NA</v>
          </cell>
          <cell r="R649" t="str">
            <v>NA</v>
          </cell>
          <cell r="S649" t="str">
            <v>NA</v>
          </cell>
          <cell r="T649" t="str">
            <v>CER004</v>
          </cell>
          <cell r="U649" t="str">
            <v>NA</v>
          </cell>
          <cell r="V649" t="str">
            <v>NA</v>
          </cell>
          <cell r="W649" t="str">
            <v>NA</v>
          </cell>
          <cell r="X649" t="str">
            <v>NA</v>
          </cell>
          <cell r="Y649" t="str">
            <v>CMC014</v>
          </cell>
          <cell r="Z649" t="str">
            <v>NA</v>
          </cell>
          <cell r="AA649" t="str">
            <v>NA</v>
          </cell>
          <cell r="AB649" t="str">
            <v>NA</v>
          </cell>
          <cell r="AC649" t="str">
            <v>NA</v>
          </cell>
          <cell r="AD649">
            <v>1</v>
          </cell>
          <cell r="AE649" t="str">
            <v>NA</v>
          </cell>
          <cell r="AF649" t="str">
            <v>NA</v>
          </cell>
          <cell r="AG649" t="str">
            <v>NA</v>
          </cell>
          <cell r="AH649" t="str">
            <v>NA</v>
          </cell>
          <cell r="AI649">
            <v>3.95</v>
          </cell>
          <cell r="AJ649">
            <v>3.95</v>
          </cell>
          <cell r="AO649">
            <v>117252</v>
          </cell>
          <cell r="AP649">
            <v>33500</v>
          </cell>
          <cell r="AQ649">
            <v>85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33500</v>
          </cell>
          <cell r="AX649">
            <v>17170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53204</v>
          </cell>
          <cell r="BE649">
            <v>114090</v>
          </cell>
          <cell r="BF649">
            <v>0</v>
          </cell>
          <cell r="BG649">
            <v>0</v>
          </cell>
          <cell r="BH649">
            <v>0</v>
          </cell>
          <cell r="BI649">
            <v>0</v>
          </cell>
          <cell r="BJ649">
            <v>28884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28884</v>
          </cell>
          <cell r="BP649">
            <v>138896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35164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35164</v>
          </cell>
          <cell r="CA649">
            <v>28884</v>
          </cell>
          <cell r="CB649">
            <v>64048</v>
          </cell>
          <cell r="CC649">
            <v>0.05</v>
          </cell>
          <cell r="CD649">
            <v>117252</v>
          </cell>
        </row>
        <row r="650">
          <cell r="B650" t="str">
            <v>ELA08</v>
          </cell>
          <cell r="C650" t="str">
            <v>CAP23</v>
          </cell>
          <cell r="D650" t="str">
            <v>De   150  pares EAE</v>
          </cell>
          <cell r="E650" t="str">
            <v>U</v>
          </cell>
          <cell r="F650" t="str">
            <v>MRD148</v>
          </cell>
          <cell r="G650" t="str">
            <v>MRD076</v>
          </cell>
          <cell r="H650" t="str">
            <v>NA</v>
          </cell>
          <cell r="I650" t="str">
            <v>NA</v>
          </cell>
          <cell r="J650" t="str">
            <v>NA</v>
          </cell>
          <cell r="K650" t="str">
            <v>NA</v>
          </cell>
          <cell r="L650" t="str">
            <v>NA</v>
          </cell>
          <cell r="M650">
            <v>1</v>
          </cell>
          <cell r="N650">
            <v>302</v>
          </cell>
          <cell r="O650" t="str">
            <v>NA</v>
          </cell>
          <cell r="P650" t="str">
            <v>NA</v>
          </cell>
          <cell r="Q650" t="str">
            <v>NA</v>
          </cell>
          <cell r="R650" t="str">
            <v>NA</v>
          </cell>
          <cell r="S650" t="str">
            <v>NA</v>
          </cell>
          <cell r="T650" t="str">
            <v>CER004</v>
          </cell>
          <cell r="U650" t="str">
            <v>NA</v>
          </cell>
          <cell r="V650" t="str">
            <v>NA</v>
          </cell>
          <cell r="W650" t="str">
            <v>NA</v>
          </cell>
          <cell r="X650" t="str">
            <v>NA</v>
          </cell>
          <cell r="Y650" t="str">
            <v>CMC014</v>
          </cell>
          <cell r="Z650" t="str">
            <v>NA</v>
          </cell>
          <cell r="AA650" t="str">
            <v>NA</v>
          </cell>
          <cell r="AB650" t="str">
            <v>NA</v>
          </cell>
          <cell r="AC650" t="str">
            <v>NA</v>
          </cell>
          <cell r="AD650">
            <v>1</v>
          </cell>
          <cell r="AE650" t="str">
            <v>NA</v>
          </cell>
          <cell r="AF650" t="str">
            <v>NA</v>
          </cell>
          <cell r="AG650" t="str">
            <v>NA</v>
          </cell>
          <cell r="AH650" t="str">
            <v>NA</v>
          </cell>
          <cell r="AI650">
            <v>4.25</v>
          </cell>
          <cell r="AJ650">
            <v>4.25</v>
          </cell>
          <cell r="AO650">
            <v>124009</v>
          </cell>
          <cell r="AP650">
            <v>35742</v>
          </cell>
          <cell r="AQ650">
            <v>85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35742</v>
          </cell>
          <cell r="AX650">
            <v>25670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64483</v>
          </cell>
          <cell r="BE650">
            <v>114090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26845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26845</v>
          </cell>
          <cell r="BP650">
            <v>138896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32681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32681</v>
          </cell>
          <cell r="CA650">
            <v>26845</v>
          </cell>
          <cell r="CB650">
            <v>59526</v>
          </cell>
          <cell r="CC650">
            <v>0.05</v>
          </cell>
          <cell r="CD650">
            <v>124009</v>
          </cell>
        </row>
        <row r="651">
          <cell r="B651" t="str">
            <v>ELA09</v>
          </cell>
          <cell r="C651" t="str">
            <v>CAP23</v>
          </cell>
          <cell r="D651" t="str">
            <v>De   200  pares EAE</v>
          </cell>
          <cell r="E651" t="str">
            <v>U</v>
          </cell>
          <cell r="F651" t="str">
            <v>MRD149</v>
          </cell>
          <cell r="G651" t="str">
            <v>MRD076</v>
          </cell>
          <cell r="H651" t="str">
            <v>NA</v>
          </cell>
          <cell r="I651" t="str">
            <v>NA</v>
          </cell>
          <cell r="J651" t="str">
            <v>NA</v>
          </cell>
          <cell r="K651" t="str">
            <v>NA</v>
          </cell>
          <cell r="L651" t="str">
            <v>NA</v>
          </cell>
          <cell r="M651">
            <v>1</v>
          </cell>
          <cell r="N651">
            <v>404</v>
          </cell>
          <cell r="O651" t="str">
            <v>NA</v>
          </cell>
          <cell r="P651" t="str">
            <v>NA</v>
          </cell>
          <cell r="Q651" t="str">
            <v>NA</v>
          </cell>
          <cell r="R651" t="str">
            <v>NA</v>
          </cell>
          <cell r="S651" t="str">
            <v>NA</v>
          </cell>
          <cell r="T651" t="str">
            <v>CER004</v>
          </cell>
          <cell r="U651" t="str">
            <v>NA</v>
          </cell>
          <cell r="V651" t="str">
            <v>NA</v>
          </cell>
          <cell r="W651" t="str">
            <v>NA</v>
          </cell>
          <cell r="X651" t="str">
            <v>NA</v>
          </cell>
          <cell r="Y651" t="str">
            <v>CMC014</v>
          </cell>
          <cell r="Z651" t="str">
            <v>NA</v>
          </cell>
          <cell r="AA651" t="str">
            <v>NA</v>
          </cell>
          <cell r="AB651" t="str">
            <v>NA</v>
          </cell>
          <cell r="AC651" t="str">
            <v>NA</v>
          </cell>
          <cell r="AD651">
            <v>1</v>
          </cell>
          <cell r="AE651" t="str">
            <v>NA</v>
          </cell>
          <cell r="AF651" t="str">
            <v>NA</v>
          </cell>
          <cell r="AG651" t="str">
            <v>NA</v>
          </cell>
          <cell r="AH651" t="str">
            <v>NA</v>
          </cell>
          <cell r="AI651">
            <v>2.6</v>
          </cell>
          <cell r="AJ651">
            <v>2.6</v>
          </cell>
          <cell r="AO651">
            <v>170889</v>
          </cell>
          <cell r="AP651">
            <v>35742</v>
          </cell>
          <cell r="AQ651">
            <v>85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35742</v>
          </cell>
          <cell r="AX651">
            <v>34340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73586</v>
          </cell>
          <cell r="BE651">
            <v>114090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43881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43881</v>
          </cell>
          <cell r="BP651">
            <v>138896</v>
          </cell>
          <cell r="BQ651">
            <v>0</v>
          </cell>
          <cell r="BR651">
            <v>0</v>
          </cell>
          <cell r="BS651">
            <v>0</v>
          </cell>
          <cell r="BT651">
            <v>0</v>
          </cell>
          <cell r="BU651">
            <v>53422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53422</v>
          </cell>
          <cell r="CA651">
            <v>43881</v>
          </cell>
          <cell r="CB651">
            <v>97303</v>
          </cell>
          <cell r="CC651">
            <v>0.05</v>
          </cell>
          <cell r="CD651">
            <v>170889</v>
          </cell>
        </row>
        <row r="652">
          <cell r="B652" t="str">
            <v>ELA10</v>
          </cell>
          <cell r="C652" t="str">
            <v>CAP23</v>
          </cell>
          <cell r="D652" t="str">
            <v>De   300  pares EAE</v>
          </cell>
          <cell r="E652" t="str">
            <v>U</v>
          </cell>
          <cell r="F652" t="str">
            <v>MRD149</v>
          </cell>
          <cell r="G652" t="str">
            <v>MRD076</v>
          </cell>
          <cell r="H652" t="str">
            <v>NA</v>
          </cell>
          <cell r="I652" t="str">
            <v>NA</v>
          </cell>
          <cell r="J652" t="str">
            <v>NA</v>
          </cell>
          <cell r="K652" t="str">
            <v>NA</v>
          </cell>
          <cell r="L652" t="str">
            <v>NA</v>
          </cell>
          <cell r="M652">
            <v>1</v>
          </cell>
          <cell r="N652">
            <v>404</v>
          </cell>
          <cell r="O652" t="str">
            <v>NA</v>
          </cell>
          <cell r="P652" t="str">
            <v>NA</v>
          </cell>
          <cell r="Q652" t="str">
            <v>NA</v>
          </cell>
          <cell r="R652" t="str">
            <v>NA</v>
          </cell>
          <cell r="S652" t="str">
            <v>NA</v>
          </cell>
          <cell r="T652" t="str">
            <v>CER004</v>
          </cell>
          <cell r="U652" t="str">
            <v>NA</v>
          </cell>
          <cell r="V652" t="str">
            <v>NA</v>
          </cell>
          <cell r="W652" t="str">
            <v>NA</v>
          </cell>
          <cell r="X652" t="str">
            <v>NA</v>
          </cell>
          <cell r="Y652" t="str">
            <v>CMC014</v>
          </cell>
          <cell r="Z652" t="str">
            <v>NA</v>
          </cell>
          <cell r="AA652" t="str">
            <v>NA</v>
          </cell>
          <cell r="AB652" t="str">
            <v>NA</v>
          </cell>
          <cell r="AC652" t="str">
            <v>NA</v>
          </cell>
          <cell r="AD652">
            <v>1</v>
          </cell>
          <cell r="AE652" t="str">
            <v>NA</v>
          </cell>
          <cell r="AF652" t="str">
            <v>NA</v>
          </cell>
          <cell r="AG652" t="str">
            <v>NA</v>
          </cell>
          <cell r="AH652" t="str">
            <v>NA</v>
          </cell>
          <cell r="AI652">
            <v>8</v>
          </cell>
          <cell r="AJ652">
            <v>8</v>
          </cell>
          <cell r="AO652">
            <v>105209</v>
          </cell>
          <cell r="AP652">
            <v>35742</v>
          </cell>
          <cell r="AQ652">
            <v>85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35742</v>
          </cell>
          <cell r="AX652">
            <v>34340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73586</v>
          </cell>
          <cell r="BE652">
            <v>114090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14261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14261</v>
          </cell>
          <cell r="BP652">
            <v>138896</v>
          </cell>
          <cell r="BQ652">
            <v>0</v>
          </cell>
          <cell r="BR652">
            <v>0</v>
          </cell>
          <cell r="BS652">
            <v>0</v>
          </cell>
          <cell r="BT652">
            <v>0</v>
          </cell>
          <cell r="BU652">
            <v>17362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17362</v>
          </cell>
          <cell r="CA652">
            <v>14261</v>
          </cell>
          <cell r="CB652">
            <v>31623</v>
          </cell>
          <cell r="CC652">
            <v>0.05</v>
          </cell>
          <cell r="CD652">
            <v>105209</v>
          </cell>
        </row>
        <row r="653">
          <cell r="B653" t="str">
            <v>ALC01</v>
          </cell>
          <cell r="C653" t="str">
            <v>CAP28</v>
          </cell>
          <cell r="D653" t="str">
            <v>De    10  pares</v>
          </cell>
          <cell r="E653" t="str">
            <v>U</v>
          </cell>
          <cell r="F653" t="str">
            <v>MRD076</v>
          </cell>
          <cell r="G653" t="str">
            <v>NA</v>
          </cell>
          <cell r="H653" t="str">
            <v>NA</v>
          </cell>
          <cell r="I653" t="str">
            <v>NA</v>
          </cell>
          <cell r="J653" t="str">
            <v>NA</v>
          </cell>
          <cell r="K653" t="str">
            <v>NA</v>
          </cell>
          <cell r="L653" t="str">
            <v>NA</v>
          </cell>
          <cell r="M653">
            <v>20</v>
          </cell>
          <cell r="N653" t="str">
            <v>NA</v>
          </cell>
          <cell r="O653" t="str">
            <v>NA</v>
          </cell>
          <cell r="P653" t="str">
            <v>NA</v>
          </cell>
          <cell r="Q653" t="str">
            <v>NA</v>
          </cell>
          <cell r="R653" t="str">
            <v>NA</v>
          </cell>
          <cell r="S653" t="str">
            <v>NA</v>
          </cell>
          <cell r="T653" t="str">
            <v>CER003</v>
          </cell>
          <cell r="U653" t="str">
            <v>NA</v>
          </cell>
          <cell r="V653" t="str">
            <v>NA</v>
          </cell>
          <cell r="W653" t="str">
            <v>NA</v>
          </cell>
          <cell r="X653" t="str">
            <v>NA</v>
          </cell>
          <cell r="Y653" t="str">
            <v>CMC013</v>
          </cell>
          <cell r="Z653" t="str">
            <v>NA</v>
          </cell>
          <cell r="AA653" t="str">
            <v>NA</v>
          </cell>
          <cell r="AB653" t="str">
            <v>NA</v>
          </cell>
          <cell r="AC653" t="str">
            <v>NA</v>
          </cell>
          <cell r="AD653">
            <v>1</v>
          </cell>
          <cell r="AE653" t="str">
            <v>NA</v>
          </cell>
          <cell r="AF653" t="str">
            <v>NA</v>
          </cell>
          <cell r="AG653" t="str">
            <v>NA</v>
          </cell>
          <cell r="AH653" t="str">
            <v>NA</v>
          </cell>
          <cell r="AI653">
            <v>50</v>
          </cell>
          <cell r="AJ653">
            <v>50</v>
          </cell>
          <cell r="AO653">
            <v>5577</v>
          </cell>
          <cell r="AP653">
            <v>85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1700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1785</v>
          </cell>
          <cell r="BE653">
            <v>83103</v>
          </cell>
          <cell r="BF653">
            <v>0</v>
          </cell>
          <cell r="BG653">
            <v>0</v>
          </cell>
          <cell r="BH653">
            <v>0</v>
          </cell>
          <cell r="BI653">
            <v>0</v>
          </cell>
          <cell r="BJ653">
            <v>1662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  <cell r="BO653">
            <v>1662</v>
          </cell>
          <cell r="BP653">
            <v>106495</v>
          </cell>
          <cell r="BQ653">
            <v>0</v>
          </cell>
          <cell r="BR653">
            <v>0</v>
          </cell>
          <cell r="BS653">
            <v>0</v>
          </cell>
          <cell r="BT653">
            <v>0</v>
          </cell>
          <cell r="BU653">
            <v>2130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  <cell r="BZ653">
            <v>2130</v>
          </cell>
          <cell r="CA653">
            <v>1662</v>
          </cell>
          <cell r="CB653">
            <v>3792</v>
          </cell>
          <cell r="CC653">
            <v>0.05</v>
          </cell>
          <cell r="CD653">
            <v>5577</v>
          </cell>
        </row>
        <row r="654">
          <cell r="B654" t="str">
            <v>ALC02</v>
          </cell>
          <cell r="C654" t="str">
            <v>CAP28</v>
          </cell>
          <cell r="D654" t="str">
            <v>De    20  pares</v>
          </cell>
          <cell r="E654" t="str">
            <v>U</v>
          </cell>
          <cell r="F654" t="str">
            <v>MRD076</v>
          </cell>
          <cell r="G654" t="str">
            <v>NA</v>
          </cell>
          <cell r="H654" t="str">
            <v>NA</v>
          </cell>
          <cell r="I654" t="str">
            <v>NA</v>
          </cell>
          <cell r="J654" t="str">
            <v>NA</v>
          </cell>
          <cell r="K654" t="str">
            <v>NA</v>
          </cell>
          <cell r="L654" t="str">
            <v>NA</v>
          </cell>
          <cell r="M654">
            <v>40</v>
          </cell>
          <cell r="N654" t="str">
            <v>NA</v>
          </cell>
          <cell r="O654" t="str">
            <v>NA</v>
          </cell>
          <cell r="P654" t="str">
            <v>NA</v>
          </cell>
          <cell r="Q654" t="str">
            <v>NA</v>
          </cell>
          <cell r="R654" t="str">
            <v>NA</v>
          </cell>
          <cell r="S654" t="str">
            <v>NA</v>
          </cell>
          <cell r="T654" t="str">
            <v>CER003</v>
          </cell>
          <cell r="U654" t="str">
            <v>NA</v>
          </cell>
          <cell r="V654" t="str">
            <v>NA</v>
          </cell>
          <cell r="W654" t="str">
            <v>NA</v>
          </cell>
          <cell r="X654" t="str">
            <v>NA</v>
          </cell>
          <cell r="Y654" t="str">
            <v>CMC013</v>
          </cell>
          <cell r="Z654" t="str">
            <v>NA</v>
          </cell>
          <cell r="AA654" t="str">
            <v>NA</v>
          </cell>
          <cell r="AB654" t="str">
            <v>NA</v>
          </cell>
          <cell r="AC654" t="str">
            <v>NA</v>
          </cell>
          <cell r="AD654">
            <v>1</v>
          </cell>
          <cell r="AE654" t="str">
            <v>NA</v>
          </cell>
          <cell r="AF654" t="str">
            <v>NA</v>
          </cell>
          <cell r="AG654" t="str">
            <v>NA</v>
          </cell>
          <cell r="AH654" t="str">
            <v>NA</v>
          </cell>
          <cell r="AI654">
            <v>50</v>
          </cell>
          <cell r="AJ654">
            <v>50</v>
          </cell>
          <cell r="AO654">
            <v>7362</v>
          </cell>
          <cell r="AP654">
            <v>85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3400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3570</v>
          </cell>
          <cell r="BE654">
            <v>83103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1662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  <cell r="BO654">
            <v>1662</v>
          </cell>
          <cell r="BP654">
            <v>106495</v>
          </cell>
          <cell r="BQ654">
            <v>0</v>
          </cell>
          <cell r="BR654">
            <v>0</v>
          </cell>
          <cell r="BS654">
            <v>0</v>
          </cell>
          <cell r="BT654">
            <v>0</v>
          </cell>
          <cell r="BU654">
            <v>2130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2130</v>
          </cell>
          <cell r="CA654">
            <v>1662</v>
          </cell>
          <cell r="CB654">
            <v>3792</v>
          </cell>
          <cell r="CC654">
            <v>0.05</v>
          </cell>
          <cell r="CD654">
            <v>7362</v>
          </cell>
        </row>
        <row r="655">
          <cell r="B655" t="str">
            <v>ALC03</v>
          </cell>
          <cell r="C655" t="str">
            <v>CAP28</v>
          </cell>
          <cell r="D655" t="str">
            <v>De    30  pares</v>
          </cell>
          <cell r="E655" t="str">
            <v>U</v>
          </cell>
          <cell r="F655" t="str">
            <v>MRD076</v>
          </cell>
          <cell r="G655" t="str">
            <v>NA</v>
          </cell>
          <cell r="H655" t="str">
            <v>NA</v>
          </cell>
          <cell r="I655" t="str">
            <v>NA</v>
          </cell>
          <cell r="J655" t="str">
            <v>NA</v>
          </cell>
          <cell r="K655" t="str">
            <v>NA</v>
          </cell>
          <cell r="L655" t="str">
            <v>NA</v>
          </cell>
          <cell r="M655">
            <v>60</v>
          </cell>
          <cell r="N655" t="str">
            <v>NA</v>
          </cell>
          <cell r="O655" t="str">
            <v>NA</v>
          </cell>
          <cell r="P655" t="str">
            <v>NA</v>
          </cell>
          <cell r="Q655" t="str">
            <v>NA</v>
          </cell>
          <cell r="R655" t="str">
            <v>NA</v>
          </cell>
          <cell r="S655" t="str">
            <v>NA</v>
          </cell>
          <cell r="T655" t="str">
            <v>CER003</v>
          </cell>
          <cell r="U655" t="str">
            <v>NA</v>
          </cell>
          <cell r="V655" t="str">
            <v>NA</v>
          </cell>
          <cell r="W655" t="str">
            <v>NA</v>
          </cell>
          <cell r="X655" t="str">
            <v>NA</v>
          </cell>
          <cell r="Y655" t="str">
            <v>CMC013</v>
          </cell>
          <cell r="Z655" t="str">
            <v>NA</v>
          </cell>
          <cell r="AA655" t="str">
            <v>NA</v>
          </cell>
          <cell r="AB655" t="str">
            <v>NA</v>
          </cell>
          <cell r="AC655" t="str">
            <v>NA</v>
          </cell>
          <cell r="AD655">
            <v>1</v>
          </cell>
          <cell r="AE655" t="str">
            <v>NA</v>
          </cell>
          <cell r="AF655" t="str">
            <v>NA</v>
          </cell>
          <cell r="AG655" t="str">
            <v>NA</v>
          </cell>
          <cell r="AH655" t="str">
            <v>NA</v>
          </cell>
          <cell r="AI655">
            <v>50</v>
          </cell>
          <cell r="AJ655">
            <v>50</v>
          </cell>
          <cell r="AO655">
            <v>9147</v>
          </cell>
          <cell r="AP655">
            <v>85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5100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5355</v>
          </cell>
          <cell r="BE655">
            <v>83103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1662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1662</v>
          </cell>
          <cell r="BP655">
            <v>106495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2130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2130</v>
          </cell>
          <cell r="CA655">
            <v>1662</v>
          </cell>
          <cell r="CB655">
            <v>3792</v>
          </cell>
          <cell r="CC655">
            <v>0.05</v>
          </cell>
          <cell r="CD655">
            <v>9147</v>
          </cell>
        </row>
        <row r="656">
          <cell r="B656" t="str">
            <v>ALC04</v>
          </cell>
          <cell r="C656" t="str">
            <v>CAP28</v>
          </cell>
          <cell r="D656" t="str">
            <v>De    40  pares</v>
          </cell>
          <cell r="E656" t="str">
            <v>U</v>
          </cell>
          <cell r="F656" t="str">
            <v>MRD076</v>
          </cell>
          <cell r="G656" t="str">
            <v>NA</v>
          </cell>
          <cell r="H656" t="str">
            <v>NA</v>
          </cell>
          <cell r="I656" t="str">
            <v>NA</v>
          </cell>
          <cell r="J656" t="str">
            <v>NA</v>
          </cell>
          <cell r="K656" t="str">
            <v>NA</v>
          </cell>
          <cell r="L656" t="str">
            <v>NA</v>
          </cell>
          <cell r="M656">
            <v>80</v>
          </cell>
          <cell r="N656" t="str">
            <v>NA</v>
          </cell>
          <cell r="O656" t="str">
            <v>NA</v>
          </cell>
          <cell r="P656" t="str">
            <v>NA</v>
          </cell>
          <cell r="Q656" t="str">
            <v>NA</v>
          </cell>
          <cell r="R656" t="str">
            <v>NA</v>
          </cell>
          <cell r="S656" t="str">
            <v>NA</v>
          </cell>
          <cell r="T656" t="str">
            <v>CER003</v>
          </cell>
          <cell r="U656" t="str">
            <v>NA</v>
          </cell>
          <cell r="V656" t="str">
            <v>NA</v>
          </cell>
          <cell r="W656" t="str">
            <v>NA</v>
          </cell>
          <cell r="X656" t="str">
            <v>NA</v>
          </cell>
          <cell r="Y656" t="str">
            <v>CMC013</v>
          </cell>
          <cell r="Z656" t="str">
            <v>NA</v>
          </cell>
          <cell r="AA656" t="str">
            <v>NA</v>
          </cell>
          <cell r="AB656" t="str">
            <v>NA</v>
          </cell>
          <cell r="AC656" t="str">
            <v>NA</v>
          </cell>
          <cell r="AD656">
            <v>1</v>
          </cell>
          <cell r="AE656" t="str">
            <v>NA</v>
          </cell>
          <cell r="AF656" t="str">
            <v>NA</v>
          </cell>
          <cell r="AG656" t="str">
            <v>NA</v>
          </cell>
          <cell r="AH656" t="str">
            <v>NA</v>
          </cell>
          <cell r="AI656">
            <v>50</v>
          </cell>
          <cell r="AJ656">
            <v>50</v>
          </cell>
          <cell r="AO656">
            <v>10932</v>
          </cell>
          <cell r="AP656">
            <v>85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6800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7140</v>
          </cell>
          <cell r="BE656">
            <v>83103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1662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1662</v>
          </cell>
          <cell r="BP656">
            <v>106495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2130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2130</v>
          </cell>
          <cell r="CA656">
            <v>1662</v>
          </cell>
          <cell r="CB656">
            <v>3792</v>
          </cell>
          <cell r="CC656">
            <v>0.05</v>
          </cell>
          <cell r="CD656">
            <v>10932</v>
          </cell>
        </row>
        <row r="657">
          <cell r="B657" t="str">
            <v>ALC06</v>
          </cell>
          <cell r="C657" t="str">
            <v>CAP28</v>
          </cell>
          <cell r="D657" t="str">
            <v>De    70  pares</v>
          </cell>
          <cell r="E657" t="str">
            <v>U</v>
          </cell>
          <cell r="F657" t="str">
            <v>MRD076</v>
          </cell>
          <cell r="G657" t="str">
            <v>NA</v>
          </cell>
          <cell r="H657" t="str">
            <v>NA</v>
          </cell>
          <cell r="I657" t="str">
            <v>NA</v>
          </cell>
          <cell r="J657" t="str">
            <v>NA</v>
          </cell>
          <cell r="K657" t="str">
            <v>NA</v>
          </cell>
          <cell r="L657" t="str">
            <v>NA</v>
          </cell>
          <cell r="M657">
            <v>140</v>
          </cell>
          <cell r="N657" t="str">
            <v>NA</v>
          </cell>
          <cell r="O657" t="str">
            <v>NA</v>
          </cell>
          <cell r="P657" t="str">
            <v>NA</v>
          </cell>
          <cell r="Q657" t="str">
            <v>NA</v>
          </cell>
          <cell r="R657" t="str">
            <v>NA</v>
          </cell>
          <cell r="S657" t="str">
            <v>NA</v>
          </cell>
          <cell r="T657" t="str">
            <v>CER003</v>
          </cell>
          <cell r="U657" t="str">
            <v>NA</v>
          </cell>
          <cell r="V657" t="str">
            <v>NA</v>
          </cell>
          <cell r="W657" t="str">
            <v>NA</v>
          </cell>
          <cell r="X657" t="str">
            <v>NA</v>
          </cell>
          <cell r="Y657" t="str">
            <v>CMC013</v>
          </cell>
          <cell r="Z657" t="str">
            <v>NA</v>
          </cell>
          <cell r="AA657" t="str">
            <v>NA</v>
          </cell>
          <cell r="AB657" t="str">
            <v>NA</v>
          </cell>
          <cell r="AC657" t="str">
            <v>NA</v>
          </cell>
          <cell r="AD657">
            <v>1</v>
          </cell>
          <cell r="AE657" t="str">
            <v>NA</v>
          </cell>
          <cell r="AF657" t="str">
            <v>NA</v>
          </cell>
          <cell r="AG657" t="str">
            <v>NA</v>
          </cell>
          <cell r="AH657" t="str">
            <v>NA</v>
          </cell>
          <cell r="AI657">
            <v>50</v>
          </cell>
          <cell r="AJ657">
            <v>50</v>
          </cell>
          <cell r="AO657">
            <v>16287</v>
          </cell>
          <cell r="AP657">
            <v>85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11900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12495</v>
          </cell>
          <cell r="BE657">
            <v>83103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1662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1662</v>
          </cell>
          <cell r="BP657">
            <v>106495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>
            <v>2130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2130</v>
          </cell>
          <cell r="CA657">
            <v>1662</v>
          </cell>
          <cell r="CB657">
            <v>3792</v>
          </cell>
          <cell r="CC657">
            <v>0.05</v>
          </cell>
          <cell r="CD657">
            <v>16287</v>
          </cell>
        </row>
        <row r="658">
          <cell r="B658" t="str">
            <v>ALC05</v>
          </cell>
          <cell r="C658" t="str">
            <v>CAP28</v>
          </cell>
          <cell r="D658" t="str">
            <v>De   10 - 50  pares</v>
          </cell>
          <cell r="E658" t="str">
            <v>U</v>
          </cell>
          <cell r="F658" t="str">
            <v>MRD076</v>
          </cell>
          <cell r="G658" t="str">
            <v>NA</v>
          </cell>
          <cell r="H658" t="str">
            <v>NA</v>
          </cell>
          <cell r="I658" t="str">
            <v>NA</v>
          </cell>
          <cell r="J658" t="str">
            <v>NA</v>
          </cell>
          <cell r="K658" t="str">
            <v>NA</v>
          </cell>
          <cell r="L658" t="str">
            <v>NA</v>
          </cell>
          <cell r="M658">
            <v>100</v>
          </cell>
          <cell r="N658" t="str">
            <v>NA</v>
          </cell>
          <cell r="O658" t="str">
            <v>NA</v>
          </cell>
          <cell r="P658" t="str">
            <v>NA</v>
          </cell>
          <cell r="Q658" t="str">
            <v>NA</v>
          </cell>
          <cell r="R658" t="str">
            <v>NA</v>
          </cell>
          <cell r="S658" t="str">
            <v>NA</v>
          </cell>
          <cell r="T658" t="str">
            <v>CER003</v>
          </cell>
          <cell r="U658" t="str">
            <v>NA</v>
          </cell>
          <cell r="V658" t="str">
            <v>NA</v>
          </cell>
          <cell r="W658" t="str">
            <v>NA</v>
          </cell>
          <cell r="X658" t="str">
            <v>NA</v>
          </cell>
          <cell r="Y658" t="str">
            <v>CMC013</v>
          </cell>
          <cell r="Z658" t="str">
            <v>NA</v>
          </cell>
          <cell r="AA658" t="str">
            <v>NA</v>
          </cell>
          <cell r="AB658" t="str">
            <v>NA</v>
          </cell>
          <cell r="AC658" t="str">
            <v>NA</v>
          </cell>
          <cell r="AD658">
            <v>1</v>
          </cell>
          <cell r="AE658" t="str">
            <v>NA</v>
          </cell>
          <cell r="AF658" t="str">
            <v>NA</v>
          </cell>
          <cell r="AG658" t="str">
            <v>NA</v>
          </cell>
          <cell r="AH658" t="str">
            <v>NA</v>
          </cell>
          <cell r="AI658">
            <v>50</v>
          </cell>
          <cell r="AJ658">
            <v>50</v>
          </cell>
          <cell r="AO658">
            <v>12717</v>
          </cell>
          <cell r="AP658">
            <v>85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8500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8925</v>
          </cell>
          <cell r="BE658">
            <v>83103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1662</v>
          </cell>
          <cell r="BK658">
            <v>0</v>
          </cell>
          <cell r="BL658">
            <v>0</v>
          </cell>
          <cell r="BM658">
            <v>0</v>
          </cell>
          <cell r="BN658">
            <v>0</v>
          </cell>
          <cell r="BO658">
            <v>1662</v>
          </cell>
          <cell r="BP658">
            <v>106495</v>
          </cell>
          <cell r="BQ658">
            <v>0</v>
          </cell>
          <cell r="BR658">
            <v>0</v>
          </cell>
          <cell r="BS658">
            <v>0</v>
          </cell>
          <cell r="BT658">
            <v>0</v>
          </cell>
          <cell r="BU658">
            <v>2130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2130</v>
          </cell>
          <cell r="CA658">
            <v>1662</v>
          </cell>
          <cell r="CB658">
            <v>3792</v>
          </cell>
          <cell r="CC658">
            <v>0.05</v>
          </cell>
          <cell r="CD658">
            <v>12717</v>
          </cell>
        </row>
        <row r="659">
          <cell r="B659" t="str">
            <v>ALC07</v>
          </cell>
          <cell r="C659" t="str">
            <v>CAP28</v>
          </cell>
          <cell r="D659" t="str">
            <v>De   100  pares</v>
          </cell>
          <cell r="E659" t="str">
            <v>U</v>
          </cell>
          <cell r="F659" t="str">
            <v>MRD076</v>
          </cell>
          <cell r="G659" t="str">
            <v>NA</v>
          </cell>
          <cell r="H659" t="str">
            <v>NA</v>
          </cell>
          <cell r="I659" t="str">
            <v>NA</v>
          </cell>
          <cell r="J659" t="str">
            <v>NA</v>
          </cell>
          <cell r="K659" t="str">
            <v>NA</v>
          </cell>
          <cell r="L659" t="str">
            <v>NA</v>
          </cell>
          <cell r="M659">
            <v>200</v>
          </cell>
          <cell r="N659" t="str">
            <v>NA</v>
          </cell>
          <cell r="O659" t="str">
            <v>NA</v>
          </cell>
          <cell r="P659" t="str">
            <v>NA</v>
          </cell>
          <cell r="Q659" t="str">
            <v>NA</v>
          </cell>
          <cell r="R659" t="str">
            <v>NA</v>
          </cell>
          <cell r="S659" t="str">
            <v>NA</v>
          </cell>
          <cell r="T659" t="str">
            <v>CER003</v>
          </cell>
          <cell r="U659" t="str">
            <v>NA</v>
          </cell>
          <cell r="V659" t="str">
            <v>NA</v>
          </cell>
          <cell r="W659" t="str">
            <v>NA</v>
          </cell>
          <cell r="X659" t="str">
            <v>NA</v>
          </cell>
          <cell r="Y659" t="str">
            <v>CMC013</v>
          </cell>
          <cell r="Z659" t="str">
            <v>NA</v>
          </cell>
          <cell r="AA659" t="str">
            <v>NA</v>
          </cell>
          <cell r="AB659" t="str">
            <v>NA</v>
          </cell>
          <cell r="AC659" t="str">
            <v>NA</v>
          </cell>
          <cell r="AD659">
            <v>1</v>
          </cell>
          <cell r="AE659" t="str">
            <v>NA</v>
          </cell>
          <cell r="AF659" t="str">
            <v>NA</v>
          </cell>
          <cell r="AG659" t="str">
            <v>NA</v>
          </cell>
          <cell r="AH659" t="str">
            <v>NA</v>
          </cell>
          <cell r="AI659">
            <v>50</v>
          </cell>
          <cell r="AJ659">
            <v>50</v>
          </cell>
          <cell r="AO659">
            <v>21642</v>
          </cell>
          <cell r="AP659">
            <v>85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17000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17850</v>
          </cell>
          <cell r="BE659">
            <v>83103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1662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1662</v>
          </cell>
          <cell r="BP659">
            <v>106495</v>
          </cell>
          <cell r="BQ659">
            <v>0</v>
          </cell>
          <cell r="BR659">
            <v>0</v>
          </cell>
          <cell r="BS659">
            <v>0</v>
          </cell>
          <cell r="BT659">
            <v>0</v>
          </cell>
          <cell r="BU659">
            <v>2130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2130</v>
          </cell>
          <cell r="CA659">
            <v>1662</v>
          </cell>
          <cell r="CB659">
            <v>3792</v>
          </cell>
          <cell r="CC659">
            <v>0.05</v>
          </cell>
          <cell r="CD659">
            <v>21642</v>
          </cell>
        </row>
        <row r="660">
          <cell r="B660" t="str">
            <v>ALC08</v>
          </cell>
          <cell r="C660" t="str">
            <v>CAP28</v>
          </cell>
          <cell r="D660" t="str">
            <v>De   150  pares</v>
          </cell>
          <cell r="E660" t="str">
            <v>U</v>
          </cell>
          <cell r="F660" t="str">
            <v>MRD076</v>
          </cell>
          <cell r="G660" t="str">
            <v>NA</v>
          </cell>
          <cell r="H660" t="str">
            <v>NA</v>
          </cell>
          <cell r="I660" t="str">
            <v>NA</v>
          </cell>
          <cell r="J660" t="str">
            <v>NA</v>
          </cell>
          <cell r="K660" t="str">
            <v>NA</v>
          </cell>
          <cell r="L660" t="str">
            <v>NA</v>
          </cell>
          <cell r="M660">
            <v>300</v>
          </cell>
          <cell r="N660" t="str">
            <v>NA</v>
          </cell>
          <cell r="O660" t="str">
            <v>NA</v>
          </cell>
          <cell r="P660" t="str">
            <v>NA</v>
          </cell>
          <cell r="Q660" t="str">
            <v>NA</v>
          </cell>
          <cell r="R660" t="str">
            <v>NA</v>
          </cell>
          <cell r="S660" t="str">
            <v>NA</v>
          </cell>
          <cell r="T660" t="str">
            <v>CER003</v>
          </cell>
          <cell r="U660" t="str">
            <v>NA</v>
          </cell>
          <cell r="V660" t="str">
            <v>NA</v>
          </cell>
          <cell r="W660" t="str">
            <v>NA</v>
          </cell>
          <cell r="X660" t="str">
            <v>NA</v>
          </cell>
          <cell r="Y660" t="str">
            <v>CMC013</v>
          </cell>
          <cell r="Z660" t="str">
            <v>NA</v>
          </cell>
          <cell r="AA660" t="str">
            <v>NA</v>
          </cell>
          <cell r="AB660" t="str">
            <v>NA</v>
          </cell>
          <cell r="AC660" t="str">
            <v>NA</v>
          </cell>
          <cell r="AD660">
            <v>1</v>
          </cell>
          <cell r="AE660" t="str">
            <v>NA</v>
          </cell>
          <cell r="AF660" t="str">
            <v>NA</v>
          </cell>
          <cell r="AG660" t="str">
            <v>NA</v>
          </cell>
          <cell r="AH660" t="str">
            <v>NA</v>
          </cell>
          <cell r="AI660">
            <v>50</v>
          </cell>
          <cell r="AJ660">
            <v>50</v>
          </cell>
          <cell r="AO660">
            <v>30567</v>
          </cell>
          <cell r="AP660">
            <v>85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25500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26775</v>
          </cell>
          <cell r="BE660">
            <v>83103</v>
          </cell>
          <cell r="BF660">
            <v>0</v>
          </cell>
          <cell r="BG660">
            <v>0</v>
          </cell>
          <cell r="BH660">
            <v>0</v>
          </cell>
          <cell r="BI660">
            <v>0</v>
          </cell>
          <cell r="BJ660">
            <v>1662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1662</v>
          </cell>
          <cell r="BP660">
            <v>106495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2130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2130</v>
          </cell>
          <cell r="CA660">
            <v>1662</v>
          </cell>
          <cell r="CB660">
            <v>3792</v>
          </cell>
          <cell r="CC660">
            <v>0.05</v>
          </cell>
          <cell r="CD660">
            <v>30567</v>
          </cell>
        </row>
        <row r="661">
          <cell r="B661" t="str">
            <v>ALC09</v>
          </cell>
          <cell r="C661" t="str">
            <v>CAP28</v>
          </cell>
          <cell r="D661" t="str">
            <v>De   200  pares</v>
          </cell>
          <cell r="E661" t="str">
            <v>U</v>
          </cell>
          <cell r="F661" t="str">
            <v>MRD076</v>
          </cell>
          <cell r="G661" t="str">
            <v>NA</v>
          </cell>
          <cell r="H661" t="str">
            <v>NA</v>
          </cell>
          <cell r="I661" t="str">
            <v>NA</v>
          </cell>
          <cell r="J661" t="str">
            <v>NA</v>
          </cell>
          <cell r="K661" t="str">
            <v>NA</v>
          </cell>
          <cell r="L661" t="str">
            <v>NA</v>
          </cell>
          <cell r="M661">
            <v>400</v>
          </cell>
          <cell r="N661" t="str">
            <v>NA</v>
          </cell>
          <cell r="O661" t="str">
            <v>NA</v>
          </cell>
          <cell r="P661" t="str">
            <v>NA</v>
          </cell>
          <cell r="Q661" t="str">
            <v>NA</v>
          </cell>
          <cell r="R661" t="str">
            <v>NA</v>
          </cell>
          <cell r="S661" t="str">
            <v>NA</v>
          </cell>
          <cell r="T661" t="str">
            <v>CER003</v>
          </cell>
          <cell r="U661" t="str">
            <v>NA</v>
          </cell>
          <cell r="V661" t="str">
            <v>NA</v>
          </cell>
          <cell r="W661" t="str">
            <v>NA</v>
          </cell>
          <cell r="X661" t="str">
            <v>NA</v>
          </cell>
          <cell r="Y661" t="str">
            <v>CMC013</v>
          </cell>
          <cell r="Z661" t="str">
            <v>NA</v>
          </cell>
          <cell r="AA661" t="str">
            <v>NA</v>
          </cell>
          <cell r="AB661" t="str">
            <v>NA</v>
          </cell>
          <cell r="AC661" t="str">
            <v>NA</v>
          </cell>
          <cell r="AD661">
            <v>1</v>
          </cell>
          <cell r="AE661" t="str">
            <v>NA</v>
          </cell>
          <cell r="AF661" t="str">
            <v>NA</v>
          </cell>
          <cell r="AG661" t="str">
            <v>NA</v>
          </cell>
          <cell r="AH661" t="str">
            <v>NA</v>
          </cell>
          <cell r="AI661">
            <v>50</v>
          </cell>
          <cell r="AJ661">
            <v>50</v>
          </cell>
          <cell r="AO661">
            <v>39492</v>
          </cell>
          <cell r="AP661">
            <v>85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34000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35700</v>
          </cell>
          <cell r="BE661">
            <v>83103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1662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1662</v>
          </cell>
          <cell r="BP661">
            <v>106495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2130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2130</v>
          </cell>
          <cell r="CA661">
            <v>1662</v>
          </cell>
          <cell r="CB661">
            <v>3792</v>
          </cell>
          <cell r="CC661">
            <v>0.05</v>
          </cell>
          <cell r="CD661">
            <v>39492</v>
          </cell>
        </row>
        <row r="662">
          <cell r="B662" t="str">
            <v>ALC10</v>
          </cell>
          <cell r="C662" t="str">
            <v>CAP28</v>
          </cell>
          <cell r="D662" t="str">
            <v>De   300  pares</v>
          </cell>
          <cell r="E662" t="str">
            <v>U</v>
          </cell>
          <cell r="F662" t="str">
            <v>MRD076</v>
          </cell>
          <cell r="G662" t="str">
            <v>NA</v>
          </cell>
          <cell r="H662" t="str">
            <v>NA</v>
          </cell>
          <cell r="I662" t="str">
            <v>NA</v>
          </cell>
          <cell r="J662" t="str">
            <v>NA</v>
          </cell>
          <cell r="K662" t="str">
            <v>NA</v>
          </cell>
          <cell r="L662" t="str">
            <v>NA</v>
          </cell>
          <cell r="M662">
            <v>600</v>
          </cell>
          <cell r="N662" t="str">
            <v>NA</v>
          </cell>
          <cell r="O662" t="str">
            <v>NA</v>
          </cell>
          <cell r="P662" t="str">
            <v>NA</v>
          </cell>
          <cell r="Q662" t="str">
            <v>NA</v>
          </cell>
          <cell r="R662" t="str">
            <v>NA</v>
          </cell>
          <cell r="S662" t="str">
            <v>NA</v>
          </cell>
          <cell r="T662" t="str">
            <v>CER003</v>
          </cell>
          <cell r="U662" t="str">
            <v>NA</v>
          </cell>
          <cell r="V662" t="str">
            <v>NA</v>
          </cell>
          <cell r="W662" t="str">
            <v>NA</v>
          </cell>
          <cell r="X662" t="str">
            <v>NA</v>
          </cell>
          <cell r="Y662" t="str">
            <v>CMC013</v>
          </cell>
          <cell r="Z662" t="str">
            <v>NA</v>
          </cell>
          <cell r="AA662" t="str">
            <v>NA</v>
          </cell>
          <cell r="AB662" t="str">
            <v>NA</v>
          </cell>
          <cell r="AC662" t="str">
            <v>NA</v>
          </cell>
          <cell r="AD662">
            <v>1</v>
          </cell>
          <cell r="AE662" t="str">
            <v>NA</v>
          </cell>
          <cell r="AF662" t="str">
            <v>NA</v>
          </cell>
          <cell r="AG662" t="str">
            <v>NA</v>
          </cell>
          <cell r="AH662" t="str">
            <v>NA</v>
          </cell>
          <cell r="AI662">
            <v>50</v>
          </cell>
          <cell r="AJ662">
            <v>50</v>
          </cell>
          <cell r="AO662">
            <v>57342</v>
          </cell>
          <cell r="AP662">
            <v>85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51000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53550</v>
          </cell>
          <cell r="BE662">
            <v>83103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1662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1662</v>
          </cell>
          <cell r="BP662">
            <v>106495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>
            <v>2130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2130</v>
          </cell>
          <cell r="CA662">
            <v>1662</v>
          </cell>
          <cell r="CB662">
            <v>3792</v>
          </cell>
          <cell r="CC662">
            <v>0.05</v>
          </cell>
          <cell r="CD662">
            <v>57342</v>
          </cell>
        </row>
        <row r="663">
          <cell r="B663" t="str">
            <v>ALC11</v>
          </cell>
          <cell r="C663" t="str">
            <v>CAP28</v>
          </cell>
          <cell r="D663" t="str">
            <v>De   400  pares</v>
          </cell>
          <cell r="E663" t="str">
            <v>U</v>
          </cell>
          <cell r="F663" t="str">
            <v>MRD076</v>
          </cell>
          <cell r="G663" t="str">
            <v>NA</v>
          </cell>
          <cell r="H663" t="str">
            <v>NA</v>
          </cell>
          <cell r="I663" t="str">
            <v>NA</v>
          </cell>
          <cell r="J663" t="str">
            <v>NA</v>
          </cell>
          <cell r="K663" t="str">
            <v>NA</v>
          </cell>
          <cell r="L663" t="str">
            <v>NA</v>
          </cell>
          <cell r="M663">
            <v>800</v>
          </cell>
          <cell r="N663" t="str">
            <v>NA</v>
          </cell>
          <cell r="O663" t="str">
            <v>NA</v>
          </cell>
          <cell r="P663" t="str">
            <v>NA</v>
          </cell>
          <cell r="Q663" t="str">
            <v>NA</v>
          </cell>
          <cell r="R663" t="str">
            <v>NA</v>
          </cell>
          <cell r="S663" t="str">
            <v>NA</v>
          </cell>
          <cell r="T663" t="str">
            <v>CER003</v>
          </cell>
          <cell r="U663" t="str">
            <v>NA</v>
          </cell>
          <cell r="V663" t="str">
            <v>NA</v>
          </cell>
          <cell r="W663" t="str">
            <v>NA</v>
          </cell>
          <cell r="X663" t="str">
            <v>NA</v>
          </cell>
          <cell r="Y663" t="str">
            <v>CMC013</v>
          </cell>
          <cell r="Z663" t="str">
            <v>NA</v>
          </cell>
          <cell r="AA663" t="str">
            <v>NA</v>
          </cell>
          <cell r="AB663" t="str">
            <v>NA</v>
          </cell>
          <cell r="AC663" t="str">
            <v>NA</v>
          </cell>
          <cell r="AD663">
            <v>1</v>
          </cell>
          <cell r="AE663" t="str">
            <v>NA</v>
          </cell>
          <cell r="AF663" t="str">
            <v>NA</v>
          </cell>
          <cell r="AG663" t="str">
            <v>NA</v>
          </cell>
          <cell r="AH663" t="str">
            <v>NA</v>
          </cell>
          <cell r="AI663">
            <v>50</v>
          </cell>
          <cell r="AJ663">
            <v>50</v>
          </cell>
          <cell r="AO663">
            <v>75192</v>
          </cell>
          <cell r="AP663">
            <v>85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68000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71400</v>
          </cell>
          <cell r="BE663">
            <v>83103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1662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1662</v>
          </cell>
          <cell r="BP663">
            <v>106495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2130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2130</v>
          </cell>
          <cell r="CA663">
            <v>1662</v>
          </cell>
          <cell r="CB663">
            <v>3792</v>
          </cell>
          <cell r="CC663">
            <v>0.05</v>
          </cell>
          <cell r="CD663">
            <v>75192</v>
          </cell>
        </row>
        <row r="664">
          <cell r="B664" t="str">
            <v>ALC12</v>
          </cell>
          <cell r="C664" t="str">
            <v>CAP28</v>
          </cell>
          <cell r="D664" t="str">
            <v>De   500  pares</v>
          </cell>
          <cell r="E664" t="str">
            <v>U</v>
          </cell>
          <cell r="F664" t="str">
            <v>MRD076</v>
          </cell>
          <cell r="G664" t="str">
            <v>NA</v>
          </cell>
          <cell r="H664" t="str">
            <v>NA</v>
          </cell>
          <cell r="I664" t="str">
            <v>NA</v>
          </cell>
          <cell r="J664" t="str">
            <v>NA</v>
          </cell>
          <cell r="K664" t="str">
            <v>NA</v>
          </cell>
          <cell r="L664" t="str">
            <v>NA</v>
          </cell>
          <cell r="M664">
            <v>1000</v>
          </cell>
          <cell r="N664" t="str">
            <v>NA</v>
          </cell>
          <cell r="O664" t="str">
            <v>NA</v>
          </cell>
          <cell r="P664" t="str">
            <v>NA</v>
          </cell>
          <cell r="Q664" t="str">
            <v>NA</v>
          </cell>
          <cell r="R664" t="str">
            <v>NA</v>
          </cell>
          <cell r="S664" t="str">
            <v>NA</v>
          </cell>
          <cell r="T664" t="str">
            <v>CER003</v>
          </cell>
          <cell r="U664" t="str">
            <v>NA</v>
          </cell>
          <cell r="V664" t="str">
            <v>NA</v>
          </cell>
          <cell r="W664" t="str">
            <v>NA</v>
          </cell>
          <cell r="X664" t="str">
            <v>NA</v>
          </cell>
          <cell r="Y664" t="str">
            <v>CMC013</v>
          </cell>
          <cell r="Z664" t="str">
            <v>NA</v>
          </cell>
          <cell r="AA664" t="str">
            <v>NA</v>
          </cell>
          <cell r="AB664" t="str">
            <v>NA</v>
          </cell>
          <cell r="AC664" t="str">
            <v>NA</v>
          </cell>
          <cell r="AD664">
            <v>1</v>
          </cell>
          <cell r="AE664" t="str">
            <v>NA</v>
          </cell>
          <cell r="AF664" t="str">
            <v>NA</v>
          </cell>
          <cell r="AG664" t="str">
            <v>NA</v>
          </cell>
          <cell r="AH664" t="str">
            <v>NA</v>
          </cell>
          <cell r="AI664">
            <v>50</v>
          </cell>
          <cell r="AJ664">
            <v>50</v>
          </cell>
          <cell r="AO664">
            <v>93042</v>
          </cell>
          <cell r="AP664">
            <v>85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85000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89250</v>
          </cell>
          <cell r="BE664">
            <v>83103</v>
          </cell>
          <cell r="BF664">
            <v>0</v>
          </cell>
          <cell r="BG664">
            <v>0</v>
          </cell>
          <cell r="BH664">
            <v>0</v>
          </cell>
          <cell r="BI664">
            <v>0</v>
          </cell>
          <cell r="BJ664">
            <v>1662</v>
          </cell>
          <cell r="BK664">
            <v>0</v>
          </cell>
          <cell r="BL664">
            <v>0</v>
          </cell>
          <cell r="BM664">
            <v>0</v>
          </cell>
          <cell r="BN664">
            <v>0</v>
          </cell>
          <cell r="BO664">
            <v>1662</v>
          </cell>
          <cell r="BP664">
            <v>106495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2130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2130</v>
          </cell>
          <cell r="CA664">
            <v>1662</v>
          </cell>
          <cell r="CB664">
            <v>3792</v>
          </cell>
          <cell r="CC664">
            <v>0.05</v>
          </cell>
          <cell r="CD664">
            <v>93042</v>
          </cell>
        </row>
        <row r="665">
          <cell r="B665" t="str">
            <v>ALC18</v>
          </cell>
          <cell r="C665" t="str">
            <v>CAP28</v>
          </cell>
          <cell r="D665" t="str">
            <v>De  1500  pares</v>
          </cell>
          <cell r="E665" t="str">
            <v>U</v>
          </cell>
          <cell r="F665" t="str">
            <v>MRD076</v>
          </cell>
          <cell r="G665" t="str">
            <v>NA</v>
          </cell>
          <cell r="H665" t="str">
            <v>NA</v>
          </cell>
          <cell r="I665" t="str">
            <v>NA</v>
          </cell>
          <cell r="J665" t="str">
            <v>NA</v>
          </cell>
          <cell r="K665" t="str">
            <v>NA</v>
          </cell>
          <cell r="L665" t="str">
            <v>NA</v>
          </cell>
          <cell r="M665">
            <v>3000</v>
          </cell>
          <cell r="N665" t="str">
            <v>NA</v>
          </cell>
          <cell r="O665" t="str">
            <v>NA</v>
          </cell>
          <cell r="P665" t="str">
            <v>NA</v>
          </cell>
          <cell r="Q665" t="str">
            <v>NA</v>
          </cell>
          <cell r="R665" t="str">
            <v>NA</v>
          </cell>
          <cell r="S665" t="str">
            <v>NA</v>
          </cell>
          <cell r="T665" t="str">
            <v>CER003</v>
          </cell>
          <cell r="U665" t="str">
            <v>NA</v>
          </cell>
          <cell r="V665" t="str">
            <v>NA</v>
          </cell>
          <cell r="W665" t="str">
            <v>NA</v>
          </cell>
          <cell r="X665" t="str">
            <v>NA</v>
          </cell>
          <cell r="Y665" t="str">
            <v>CMC013</v>
          </cell>
          <cell r="Z665" t="str">
            <v>NA</v>
          </cell>
          <cell r="AA665" t="str">
            <v>NA</v>
          </cell>
          <cell r="AB665" t="str">
            <v>NA</v>
          </cell>
          <cell r="AC665" t="str">
            <v>NA</v>
          </cell>
          <cell r="AD665">
            <v>1</v>
          </cell>
          <cell r="AE665" t="str">
            <v>NA</v>
          </cell>
          <cell r="AF665" t="str">
            <v>NA</v>
          </cell>
          <cell r="AG665" t="str">
            <v>NA</v>
          </cell>
          <cell r="AH665" t="str">
            <v>NA</v>
          </cell>
          <cell r="AI665">
            <v>4</v>
          </cell>
          <cell r="AJ665">
            <v>4</v>
          </cell>
          <cell r="AO665">
            <v>315150</v>
          </cell>
          <cell r="AP665">
            <v>85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255000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>
            <v>267750</v>
          </cell>
          <cell r="BE665">
            <v>83103</v>
          </cell>
          <cell r="BF665">
            <v>0</v>
          </cell>
          <cell r="BG665">
            <v>0</v>
          </cell>
          <cell r="BH665">
            <v>0</v>
          </cell>
          <cell r="BI665">
            <v>0</v>
          </cell>
          <cell r="BJ665">
            <v>20776</v>
          </cell>
          <cell r="BK665">
            <v>0</v>
          </cell>
          <cell r="BL665">
            <v>0</v>
          </cell>
          <cell r="BM665">
            <v>0</v>
          </cell>
          <cell r="BN665">
            <v>0</v>
          </cell>
          <cell r="BO665">
            <v>20776</v>
          </cell>
          <cell r="BP665">
            <v>106495</v>
          </cell>
          <cell r="BQ665">
            <v>0</v>
          </cell>
          <cell r="BR665">
            <v>0</v>
          </cell>
          <cell r="BS665">
            <v>0</v>
          </cell>
          <cell r="BT665">
            <v>0</v>
          </cell>
          <cell r="BU665">
            <v>26624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  <cell r="BZ665">
            <v>26624</v>
          </cell>
          <cell r="CA665">
            <v>20776</v>
          </cell>
          <cell r="CB665">
            <v>47400</v>
          </cell>
          <cell r="CC665">
            <v>0.05</v>
          </cell>
          <cell r="CD665">
            <v>315150</v>
          </cell>
        </row>
        <row r="666">
          <cell r="B666" t="str">
            <v>ALC19</v>
          </cell>
          <cell r="C666" t="str">
            <v>CAP28</v>
          </cell>
          <cell r="D666" t="str">
            <v>De  1800  pares</v>
          </cell>
          <cell r="E666" t="str">
            <v>U</v>
          </cell>
          <cell r="F666" t="str">
            <v>MRD076</v>
          </cell>
          <cell r="G666" t="str">
            <v>NA</v>
          </cell>
          <cell r="H666" t="str">
            <v>NA</v>
          </cell>
          <cell r="I666" t="str">
            <v>NA</v>
          </cell>
          <cell r="J666" t="str">
            <v>NA</v>
          </cell>
          <cell r="K666" t="str">
            <v>NA</v>
          </cell>
          <cell r="L666" t="str">
            <v>NA</v>
          </cell>
          <cell r="M666">
            <v>3600</v>
          </cell>
          <cell r="N666" t="str">
            <v>NA</v>
          </cell>
          <cell r="O666" t="str">
            <v>NA</v>
          </cell>
          <cell r="P666" t="str">
            <v>NA</v>
          </cell>
          <cell r="Q666" t="str">
            <v>NA</v>
          </cell>
          <cell r="R666" t="str">
            <v>NA</v>
          </cell>
          <cell r="S666" t="str">
            <v>NA</v>
          </cell>
          <cell r="T666" t="str">
            <v>CER003</v>
          </cell>
          <cell r="U666" t="str">
            <v>NA</v>
          </cell>
          <cell r="V666" t="str">
            <v>NA</v>
          </cell>
          <cell r="W666" t="str">
            <v>NA</v>
          </cell>
          <cell r="X666" t="str">
            <v>NA</v>
          </cell>
          <cell r="Y666" t="str">
            <v>CMC013</v>
          </cell>
          <cell r="Z666" t="str">
            <v>NA</v>
          </cell>
          <cell r="AA666" t="str">
            <v>NA</v>
          </cell>
          <cell r="AB666" t="str">
            <v>NA</v>
          </cell>
          <cell r="AC666" t="str">
            <v>NA</v>
          </cell>
          <cell r="AD666">
            <v>1</v>
          </cell>
          <cell r="AE666" t="str">
            <v>NA</v>
          </cell>
          <cell r="AF666" t="str">
            <v>NA</v>
          </cell>
          <cell r="AG666" t="str">
            <v>NA</v>
          </cell>
          <cell r="AH666" t="str">
            <v>NA</v>
          </cell>
          <cell r="AI666">
            <v>3.75</v>
          </cell>
          <cell r="AJ666">
            <v>3.75</v>
          </cell>
          <cell r="AO666">
            <v>371860</v>
          </cell>
          <cell r="AP666">
            <v>85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306000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321300</v>
          </cell>
          <cell r="BE666">
            <v>83103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22161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22161</v>
          </cell>
          <cell r="BP666">
            <v>106495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28399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28399</v>
          </cell>
          <cell r="CA666">
            <v>22161</v>
          </cell>
          <cell r="CB666">
            <v>50560</v>
          </cell>
          <cell r="CC666">
            <v>0.05</v>
          </cell>
          <cell r="CD666">
            <v>371860</v>
          </cell>
        </row>
        <row r="667">
          <cell r="B667" t="str">
            <v>ALC20</v>
          </cell>
          <cell r="C667" t="str">
            <v>CAP28</v>
          </cell>
          <cell r="D667" t="str">
            <v>De  2100  pares</v>
          </cell>
          <cell r="E667" t="str">
            <v>U</v>
          </cell>
          <cell r="F667" t="str">
            <v>MRD076</v>
          </cell>
          <cell r="G667" t="str">
            <v>NA</v>
          </cell>
          <cell r="H667" t="str">
            <v>NA</v>
          </cell>
          <cell r="I667" t="str">
            <v>NA</v>
          </cell>
          <cell r="J667" t="str">
            <v>NA</v>
          </cell>
          <cell r="K667" t="str">
            <v>NA</v>
          </cell>
          <cell r="L667" t="str">
            <v>NA</v>
          </cell>
          <cell r="M667">
            <v>4200</v>
          </cell>
          <cell r="N667" t="str">
            <v>NA</v>
          </cell>
          <cell r="O667" t="str">
            <v>NA</v>
          </cell>
          <cell r="P667" t="str">
            <v>NA</v>
          </cell>
          <cell r="Q667" t="str">
            <v>NA</v>
          </cell>
          <cell r="R667" t="str">
            <v>NA</v>
          </cell>
          <cell r="S667" t="str">
            <v>NA</v>
          </cell>
          <cell r="T667" t="str">
            <v>CER003</v>
          </cell>
          <cell r="U667" t="str">
            <v>NA</v>
          </cell>
          <cell r="V667" t="str">
            <v>NA</v>
          </cell>
          <cell r="W667" t="str">
            <v>NA</v>
          </cell>
          <cell r="X667" t="str">
            <v>NA</v>
          </cell>
          <cell r="Y667" t="str">
            <v>CMC013</v>
          </cell>
          <cell r="Z667" t="str">
            <v>NA</v>
          </cell>
          <cell r="AA667" t="str">
            <v>NA</v>
          </cell>
          <cell r="AB667" t="str">
            <v>NA</v>
          </cell>
          <cell r="AC667" t="str">
            <v>NA</v>
          </cell>
          <cell r="AD667">
            <v>1</v>
          </cell>
          <cell r="AE667" t="str">
            <v>NA</v>
          </cell>
          <cell r="AF667" t="str">
            <v>NA</v>
          </cell>
          <cell r="AG667" t="str">
            <v>NA</v>
          </cell>
          <cell r="AH667" t="str">
            <v>NA</v>
          </cell>
          <cell r="AI667">
            <v>3.5</v>
          </cell>
          <cell r="AJ667">
            <v>3.5</v>
          </cell>
          <cell r="AO667">
            <v>429021</v>
          </cell>
          <cell r="AP667">
            <v>85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357000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374850</v>
          </cell>
          <cell r="BE667">
            <v>83103</v>
          </cell>
          <cell r="BF667">
            <v>0</v>
          </cell>
          <cell r="BG667">
            <v>0</v>
          </cell>
          <cell r="BH667">
            <v>0</v>
          </cell>
          <cell r="BI667">
            <v>0</v>
          </cell>
          <cell r="BJ667">
            <v>23744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23744</v>
          </cell>
          <cell r="BP667">
            <v>106495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30427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30427</v>
          </cell>
          <cell r="CA667">
            <v>23744</v>
          </cell>
          <cell r="CB667">
            <v>54171</v>
          </cell>
          <cell r="CC667">
            <v>0.05</v>
          </cell>
          <cell r="CD667">
            <v>429021</v>
          </cell>
        </row>
        <row r="668">
          <cell r="B668" t="str">
            <v>ALC21</v>
          </cell>
          <cell r="C668" t="str">
            <v>CAP28</v>
          </cell>
          <cell r="D668" t="str">
            <v>De  2400  pares</v>
          </cell>
          <cell r="E668" t="str">
            <v>U</v>
          </cell>
          <cell r="F668" t="str">
            <v>MRD076</v>
          </cell>
          <cell r="G668" t="str">
            <v>NA</v>
          </cell>
          <cell r="H668" t="str">
            <v>NA</v>
          </cell>
          <cell r="I668" t="str">
            <v>NA</v>
          </cell>
          <cell r="J668" t="str">
            <v>NA</v>
          </cell>
          <cell r="K668" t="str">
            <v>NA</v>
          </cell>
          <cell r="L668" t="str">
            <v>NA</v>
          </cell>
          <cell r="M668">
            <v>4800</v>
          </cell>
          <cell r="N668" t="str">
            <v>NA</v>
          </cell>
          <cell r="O668" t="str">
            <v>NA</v>
          </cell>
          <cell r="P668" t="str">
            <v>NA</v>
          </cell>
          <cell r="Q668" t="str">
            <v>NA</v>
          </cell>
          <cell r="R668" t="str">
            <v>NA</v>
          </cell>
          <cell r="S668" t="str">
            <v>NA</v>
          </cell>
          <cell r="T668" t="str">
            <v>CER003</v>
          </cell>
          <cell r="U668" t="str">
            <v>NA</v>
          </cell>
          <cell r="V668" t="str">
            <v>NA</v>
          </cell>
          <cell r="W668" t="str">
            <v>NA</v>
          </cell>
          <cell r="X668" t="str">
            <v>NA</v>
          </cell>
          <cell r="Y668" t="str">
            <v>CMC013</v>
          </cell>
          <cell r="Z668" t="str">
            <v>NA</v>
          </cell>
          <cell r="AA668" t="str">
            <v>NA</v>
          </cell>
          <cell r="AB668" t="str">
            <v>NA</v>
          </cell>
          <cell r="AC668" t="str">
            <v>NA</v>
          </cell>
          <cell r="AD668">
            <v>1</v>
          </cell>
          <cell r="AE668" t="str">
            <v>NA</v>
          </cell>
          <cell r="AF668" t="str">
            <v>NA</v>
          </cell>
          <cell r="AG668" t="str">
            <v>NA</v>
          </cell>
          <cell r="AH668" t="str">
            <v>NA</v>
          </cell>
          <cell r="AI668">
            <v>3</v>
          </cell>
          <cell r="AJ668">
            <v>3</v>
          </cell>
          <cell r="AO668">
            <v>491599</v>
          </cell>
          <cell r="AP668">
            <v>85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408000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428400</v>
          </cell>
          <cell r="BE668">
            <v>83103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27701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27701</v>
          </cell>
          <cell r="BP668">
            <v>106495</v>
          </cell>
          <cell r="BQ668">
            <v>0</v>
          </cell>
          <cell r="BR668">
            <v>0</v>
          </cell>
          <cell r="BS668">
            <v>0</v>
          </cell>
          <cell r="BT668">
            <v>0</v>
          </cell>
          <cell r="BU668">
            <v>35498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35498</v>
          </cell>
          <cell r="CA668">
            <v>27701</v>
          </cell>
          <cell r="CB668">
            <v>63199</v>
          </cell>
          <cell r="CC668">
            <v>0.05</v>
          </cell>
          <cell r="CD668">
            <v>491599</v>
          </cell>
        </row>
        <row r="669">
          <cell r="B669" t="str">
            <v>ALA01</v>
          </cell>
          <cell r="C669" t="str">
            <v>CAP29</v>
          </cell>
          <cell r="D669" t="str">
            <v>De    10  pares</v>
          </cell>
          <cell r="E669" t="str">
            <v>U</v>
          </cell>
          <cell r="F669" t="str">
            <v>MRD076</v>
          </cell>
          <cell r="G669" t="str">
            <v>NA</v>
          </cell>
          <cell r="H669" t="str">
            <v>NA</v>
          </cell>
          <cell r="I669" t="str">
            <v>NA</v>
          </cell>
          <cell r="J669" t="str">
            <v>NA</v>
          </cell>
          <cell r="K669" t="str">
            <v>NA</v>
          </cell>
          <cell r="L669" t="str">
            <v>NA</v>
          </cell>
          <cell r="M669">
            <v>20</v>
          </cell>
          <cell r="N669" t="str">
            <v>NA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 t="str">
            <v>NA</v>
          </cell>
          <cell r="T669" t="str">
            <v>CER005</v>
          </cell>
          <cell r="U669" t="str">
            <v>NA</v>
          </cell>
          <cell r="V669" t="str">
            <v>NA</v>
          </cell>
          <cell r="W669" t="str">
            <v>NA</v>
          </cell>
          <cell r="X669" t="str">
            <v>NA</v>
          </cell>
          <cell r="Y669" t="str">
            <v>CMC014</v>
          </cell>
          <cell r="Z669" t="str">
            <v>NA</v>
          </cell>
          <cell r="AA669" t="str">
            <v>NA</v>
          </cell>
          <cell r="AB669" t="str">
            <v>NA</v>
          </cell>
          <cell r="AC669" t="str">
            <v>NA</v>
          </cell>
          <cell r="AD669">
            <v>1</v>
          </cell>
          <cell r="AE669" t="str">
            <v>NA</v>
          </cell>
          <cell r="AF669" t="str">
            <v>NA</v>
          </cell>
          <cell r="AG669" t="str">
            <v>NA</v>
          </cell>
          <cell r="AH669" t="str">
            <v>NA</v>
          </cell>
          <cell r="AI669">
            <v>50</v>
          </cell>
          <cell r="AJ669">
            <v>50</v>
          </cell>
          <cell r="AO669">
            <v>4765</v>
          </cell>
          <cell r="AP669">
            <v>85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1700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1785</v>
          </cell>
          <cell r="BE669">
            <v>10116</v>
          </cell>
          <cell r="BF669">
            <v>0</v>
          </cell>
          <cell r="BG669">
            <v>0</v>
          </cell>
          <cell r="BH669">
            <v>0</v>
          </cell>
          <cell r="BI669">
            <v>0</v>
          </cell>
          <cell r="BJ669">
            <v>202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O669">
            <v>202</v>
          </cell>
          <cell r="BP669">
            <v>138896</v>
          </cell>
          <cell r="BQ669">
            <v>0</v>
          </cell>
          <cell r="BR669">
            <v>0</v>
          </cell>
          <cell r="BS669">
            <v>0</v>
          </cell>
          <cell r="BT669">
            <v>0</v>
          </cell>
          <cell r="BU669">
            <v>2778</v>
          </cell>
          <cell r="BV669">
            <v>0</v>
          </cell>
          <cell r="BW669">
            <v>0</v>
          </cell>
          <cell r="BX669">
            <v>0</v>
          </cell>
          <cell r="BY669">
            <v>0</v>
          </cell>
          <cell r="BZ669">
            <v>2778</v>
          </cell>
          <cell r="CA669">
            <v>202</v>
          </cell>
          <cell r="CB669">
            <v>2980</v>
          </cell>
          <cell r="CC669">
            <v>0.05</v>
          </cell>
          <cell r="CD669">
            <v>4765</v>
          </cell>
        </row>
        <row r="670">
          <cell r="B670" t="str">
            <v>ALA02</v>
          </cell>
          <cell r="C670" t="str">
            <v>CAP29</v>
          </cell>
          <cell r="D670" t="str">
            <v>De    20  pares</v>
          </cell>
          <cell r="E670" t="str">
            <v>U</v>
          </cell>
          <cell r="F670" t="str">
            <v>MRD076</v>
          </cell>
          <cell r="G670" t="str">
            <v>NA</v>
          </cell>
          <cell r="H670" t="str">
            <v>NA</v>
          </cell>
          <cell r="I670" t="str">
            <v>NA</v>
          </cell>
          <cell r="J670" t="str">
            <v>NA</v>
          </cell>
          <cell r="K670" t="str">
            <v>NA</v>
          </cell>
          <cell r="L670" t="str">
            <v>NA</v>
          </cell>
          <cell r="M670">
            <v>40</v>
          </cell>
          <cell r="N670" t="str">
            <v>NA</v>
          </cell>
          <cell r="O670" t="str">
            <v>NA</v>
          </cell>
          <cell r="P670" t="str">
            <v>NA</v>
          </cell>
          <cell r="Q670" t="str">
            <v>NA</v>
          </cell>
          <cell r="R670" t="str">
            <v>NA</v>
          </cell>
          <cell r="S670" t="str">
            <v>NA</v>
          </cell>
          <cell r="T670" t="str">
            <v>CER005</v>
          </cell>
          <cell r="U670" t="str">
            <v>NA</v>
          </cell>
          <cell r="V670" t="str">
            <v>NA</v>
          </cell>
          <cell r="W670" t="str">
            <v>NA</v>
          </cell>
          <cell r="X670" t="str">
            <v>NA</v>
          </cell>
          <cell r="Y670" t="str">
            <v>CMC014</v>
          </cell>
          <cell r="Z670" t="str">
            <v>NA</v>
          </cell>
          <cell r="AA670" t="str">
            <v>NA</v>
          </cell>
          <cell r="AB670" t="str">
            <v>NA</v>
          </cell>
          <cell r="AC670" t="str">
            <v>NA</v>
          </cell>
          <cell r="AD670">
            <v>1</v>
          </cell>
          <cell r="AE670" t="str">
            <v>NA</v>
          </cell>
          <cell r="AF670" t="str">
            <v>NA</v>
          </cell>
          <cell r="AG670" t="str">
            <v>NA</v>
          </cell>
          <cell r="AH670" t="str">
            <v>NA</v>
          </cell>
          <cell r="AI670">
            <v>50</v>
          </cell>
          <cell r="AJ670">
            <v>50</v>
          </cell>
          <cell r="AO670">
            <v>6550</v>
          </cell>
          <cell r="AP670">
            <v>85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3400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3570</v>
          </cell>
          <cell r="BE670">
            <v>10116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202</v>
          </cell>
          <cell r="BK670">
            <v>0</v>
          </cell>
          <cell r="BL670">
            <v>0</v>
          </cell>
          <cell r="BM670">
            <v>0</v>
          </cell>
          <cell r="BN670">
            <v>0</v>
          </cell>
          <cell r="BO670">
            <v>202</v>
          </cell>
          <cell r="BP670">
            <v>138896</v>
          </cell>
          <cell r="BQ670">
            <v>0</v>
          </cell>
          <cell r="BR670">
            <v>0</v>
          </cell>
          <cell r="BS670">
            <v>0</v>
          </cell>
          <cell r="BT670">
            <v>0</v>
          </cell>
          <cell r="BU670">
            <v>2778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2778</v>
          </cell>
          <cell r="CA670">
            <v>202</v>
          </cell>
          <cell r="CB670">
            <v>2980</v>
          </cell>
          <cell r="CC670">
            <v>0.05</v>
          </cell>
          <cell r="CD670">
            <v>6550</v>
          </cell>
        </row>
        <row r="671">
          <cell r="B671" t="str">
            <v>ALA03</v>
          </cell>
          <cell r="C671" t="str">
            <v>CAP29</v>
          </cell>
          <cell r="D671" t="str">
            <v>De    30  pares</v>
          </cell>
          <cell r="E671" t="str">
            <v>U</v>
          </cell>
          <cell r="F671" t="str">
            <v>MRD076</v>
          </cell>
          <cell r="G671" t="str">
            <v>NA</v>
          </cell>
          <cell r="H671" t="str">
            <v>NA</v>
          </cell>
          <cell r="I671" t="str">
            <v>NA</v>
          </cell>
          <cell r="J671" t="str">
            <v>NA</v>
          </cell>
          <cell r="K671" t="str">
            <v>NA</v>
          </cell>
          <cell r="L671" t="str">
            <v>NA</v>
          </cell>
          <cell r="M671">
            <v>60</v>
          </cell>
          <cell r="N671" t="str">
            <v>NA</v>
          </cell>
          <cell r="O671" t="str">
            <v>NA</v>
          </cell>
          <cell r="P671" t="str">
            <v>NA</v>
          </cell>
          <cell r="Q671" t="str">
            <v>NA</v>
          </cell>
          <cell r="R671" t="str">
            <v>NA</v>
          </cell>
          <cell r="S671" t="str">
            <v>NA</v>
          </cell>
          <cell r="T671" t="str">
            <v>CER005</v>
          </cell>
          <cell r="U671" t="str">
            <v>NA</v>
          </cell>
          <cell r="V671" t="str">
            <v>NA</v>
          </cell>
          <cell r="W671" t="str">
            <v>NA</v>
          </cell>
          <cell r="X671" t="str">
            <v>NA</v>
          </cell>
          <cell r="Y671" t="str">
            <v>CMC014</v>
          </cell>
          <cell r="Z671" t="str">
            <v>NA</v>
          </cell>
          <cell r="AA671" t="str">
            <v>NA</v>
          </cell>
          <cell r="AB671" t="str">
            <v>NA</v>
          </cell>
          <cell r="AC671" t="str">
            <v>NA</v>
          </cell>
          <cell r="AD671">
            <v>1</v>
          </cell>
          <cell r="AE671" t="str">
            <v>NA</v>
          </cell>
          <cell r="AF671" t="str">
            <v>NA</v>
          </cell>
          <cell r="AG671" t="str">
            <v>NA</v>
          </cell>
          <cell r="AH671" t="str">
            <v>NA</v>
          </cell>
          <cell r="AI671">
            <v>50</v>
          </cell>
          <cell r="AJ671">
            <v>50</v>
          </cell>
          <cell r="AO671">
            <v>8335</v>
          </cell>
          <cell r="AP671">
            <v>85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5100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5355</v>
          </cell>
          <cell r="BE671">
            <v>10116</v>
          </cell>
          <cell r="BF671">
            <v>0</v>
          </cell>
          <cell r="BG671">
            <v>0</v>
          </cell>
          <cell r="BH671">
            <v>0</v>
          </cell>
          <cell r="BI671">
            <v>0</v>
          </cell>
          <cell r="BJ671">
            <v>202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202</v>
          </cell>
          <cell r="BP671">
            <v>138896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2778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2778</v>
          </cell>
          <cell r="CA671">
            <v>202</v>
          </cell>
          <cell r="CB671">
            <v>2980</v>
          </cell>
          <cell r="CC671">
            <v>0.05</v>
          </cell>
          <cell r="CD671">
            <v>8335</v>
          </cell>
        </row>
        <row r="672">
          <cell r="B672" t="str">
            <v>ALA05</v>
          </cell>
          <cell r="C672" t="str">
            <v>CAP29</v>
          </cell>
          <cell r="D672" t="str">
            <v>De    70  pares</v>
          </cell>
          <cell r="E672" t="str">
            <v>U</v>
          </cell>
          <cell r="F672" t="str">
            <v>MRD076</v>
          </cell>
          <cell r="G672" t="str">
            <v>NA</v>
          </cell>
          <cell r="H672" t="str">
            <v>NA</v>
          </cell>
          <cell r="I672" t="str">
            <v>NA</v>
          </cell>
          <cell r="J672" t="str">
            <v>NA</v>
          </cell>
          <cell r="K672" t="str">
            <v>NA</v>
          </cell>
          <cell r="L672" t="str">
            <v>NA</v>
          </cell>
          <cell r="M672">
            <v>140</v>
          </cell>
          <cell r="N672" t="str">
            <v>NA</v>
          </cell>
          <cell r="O672" t="str">
            <v>NA</v>
          </cell>
          <cell r="P672" t="str">
            <v>NA</v>
          </cell>
          <cell r="Q672" t="str">
            <v>NA</v>
          </cell>
          <cell r="R672" t="str">
            <v>NA</v>
          </cell>
          <cell r="S672" t="str">
            <v>NA</v>
          </cell>
          <cell r="T672" t="str">
            <v>CER005</v>
          </cell>
          <cell r="U672" t="str">
            <v>NA</v>
          </cell>
          <cell r="V672" t="str">
            <v>NA</v>
          </cell>
          <cell r="W672" t="str">
            <v>NA</v>
          </cell>
          <cell r="X672" t="str">
            <v>NA</v>
          </cell>
          <cell r="Y672" t="str">
            <v>CMC014</v>
          </cell>
          <cell r="Z672" t="str">
            <v>NA</v>
          </cell>
          <cell r="AA672" t="str">
            <v>NA</v>
          </cell>
          <cell r="AB672" t="str">
            <v>NA</v>
          </cell>
          <cell r="AC672" t="str">
            <v>NA</v>
          </cell>
          <cell r="AD672">
            <v>1</v>
          </cell>
          <cell r="AE672" t="str">
            <v>NA</v>
          </cell>
          <cell r="AF672" t="str">
            <v>NA</v>
          </cell>
          <cell r="AG672" t="str">
            <v>NA</v>
          </cell>
          <cell r="AH672" t="str">
            <v>NA</v>
          </cell>
          <cell r="AI672">
            <v>50</v>
          </cell>
          <cell r="AJ672">
            <v>50</v>
          </cell>
          <cell r="AO672">
            <v>15475</v>
          </cell>
          <cell r="AP672">
            <v>85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11900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12495</v>
          </cell>
          <cell r="BE672">
            <v>10116</v>
          </cell>
          <cell r="BF672">
            <v>0</v>
          </cell>
          <cell r="BG672">
            <v>0</v>
          </cell>
          <cell r="BH672">
            <v>0</v>
          </cell>
          <cell r="BI672">
            <v>0</v>
          </cell>
          <cell r="BJ672">
            <v>202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202</v>
          </cell>
          <cell r="BP672">
            <v>138896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>
            <v>2778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2778</v>
          </cell>
          <cell r="CA672">
            <v>202</v>
          </cell>
          <cell r="CB672">
            <v>2980</v>
          </cell>
          <cell r="CC672">
            <v>0.05</v>
          </cell>
          <cell r="CD672">
            <v>15475</v>
          </cell>
        </row>
        <row r="673">
          <cell r="B673" t="str">
            <v>ALA04</v>
          </cell>
          <cell r="C673" t="str">
            <v>CAP29</v>
          </cell>
          <cell r="D673" t="str">
            <v>De   10 - 50  pares</v>
          </cell>
          <cell r="E673" t="str">
            <v>U</v>
          </cell>
          <cell r="F673" t="str">
            <v>MRD076</v>
          </cell>
          <cell r="G673" t="str">
            <v>NA</v>
          </cell>
          <cell r="H673" t="str">
            <v>NA</v>
          </cell>
          <cell r="I673" t="str">
            <v>NA</v>
          </cell>
          <cell r="J673" t="str">
            <v>NA</v>
          </cell>
          <cell r="K673" t="str">
            <v>NA</v>
          </cell>
          <cell r="L673" t="str">
            <v>NA</v>
          </cell>
          <cell r="M673">
            <v>100</v>
          </cell>
          <cell r="N673" t="str">
            <v>NA</v>
          </cell>
          <cell r="O673" t="str">
            <v>NA</v>
          </cell>
          <cell r="P673" t="str">
            <v>NA</v>
          </cell>
          <cell r="Q673" t="str">
            <v>NA</v>
          </cell>
          <cell r="R673" t="str">
            <v>NA</v>
          </cell>
          <cell r="S673" t="str">
            <v>NA</v>
          </cell>
          <cell r="T673" t="str">
            <v>CER005</v>
          </cell>
          <cell r="U673" t="str">
            <v>NA</v>
          </cell>
          <cell r="V673" t="str">
            <v>NA</v>
          </cell>
          <cell r="W673" t="str">
            <v>NA</v>
          </cell>
          <cell r="X673" t="str">
            <v>NA</v>
          </cell>
          <cell r="Y673" t="str">
            <v>CMC014</v>
          </cell>
          <cell r="Z673" t="str">
            <v>NA</v>
          </cell>
          <cell r="AA673" t="str">
            <v>NA</v>
          </cell>
          <cell r="AB673" t="str">
            <v>NA</v>
          </cell>
          <cell r="AC673" t="str">
            <v>NA</v>
          </cell>
          <cell r="AD673">
            <v>1</v>
          </cell>
          <cell r="AE673" t="str">
            <v>NA</v>
          </cell>
          <cell r="AF673" t="str">
            <v>NA</v>
          </cell>
          <cell r="AG673" t="str">
            <v>NA</v>
          </cell>
          <cell r="AH673" t="str">
            <v>NA</v>
          </cell>
          <cell r="AI673">
            <v>50</v>
          </cell>
          <cell r="AJ673">
            <v>50</v>
          </cell>
          <cell r="AO673">
            <v>11905</v>
          </cell>
          <cell r="AP673">
            <v>85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8500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8925</v>
          </cell>
          <cell r="BE673">
            <v>10116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202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202</v>
          </cell>
          <cell r="BP673">
            <v>138896</v>
          </cell>
          <cell r="BQ673">
            <v>0</v>
          </cell>
          <cell r="BR673">
            <v>0</v>
          </cell>
          <cell r="BS673">
            <v>0</v>
          </cell>
          <cell r="BT673">
            <v>0</v>
          </cell>
          <cell r="BU673">
            <v>2778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2778</v>
          </cell>
          <cell r="CA673">
            <v>202</v>
          </cell>
          <cell r="CB673">
            <v>2980</v>
          </cell>
          <cell r="CC673">
            <v>0.05</v>
          </cell>
          <cell r="CD673">
            <v>11905</v>
          </cell>
        </row>
        <row r="674">
          <cell r="B674" t="str">
            <v>ALA06</v>
          </cell>
          <cell r="C674" t="str">
            <v>CAP29</v>
          </cell>
          <cell r="D674" t="str">
            <v>De   100  pares</v>
          </cell>
          <cell r="E674" t="str">
            <v>U</v>
          </cell>
          <cell r="F674" t="str">
            <v>MRD076</v>
          </cell>
          <cell r="G674" t="str">
            <v>NA</v>
          </cell>
          <cell r="H674" t="str">
            <v>NA</v>
          </cell>
          <cell r="I674" t="str">
            <v>NA</v>
          </cell>
          <cell r="J674" t="str">
            <v>NA</v>
          </cell>
          <cell r="K674" t="str">
            <v>NA</v>
          </cell>
          <cell r="L674" t="str">
            <v>NA</v>
          </cell>
          <cell r="M674">
            <v>200</v>
          </cell>
          <cell r="N674" t="str">
            <v>NA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 t="str">
            <v>NA</v>
          </cell>
          <cell r="T674" t="str">
            <v>CER005</v>
          </cell>
          <cell r="U674" t="str">
            <v>NA</v>
          </cell>
          <cell r="V674" t="str">
            <v>NA</v>
          </cell>
          <cell r="W674" t="str">
            <v>NA</v>
          </cell>
          <cell r="X674" t="str">
            <v>NA</v>
          </cell>
          <cell r="Y674" t="str">
            <v>CMC014</v>
          </cell>
          <cell r="Z674" t="str">
            <v>NA</v>
          </cell>
          <cell r="AA674" t="str">
            <v>NA</v>
          </cell>
          <cell r="AB674" t="str">
            <v>NA</v>
          </cell>
          <cell r="AC674" t="str">
            <v>NA</v>
          </cell>
          <cell r="AD674">
            <v>1</v>
          </cell>
          <cell r="AE674" t="str">
            <v>NA</v>
          </cell>
          <cell r="AF674" t="str">
            <v>NA</v>
          </cell>
          <cell r="AG674" t="str">
            <v>NA</v>
          </cell>
          <cell r="AH674" t="str">
            <v>NA</v>
          </cell>
          <cell r="AI674">
            <v>50</v>
          </cell>
          <cell r="AJ674">
            <v>50</v>
          </cell>
          <cell r="AO674">
            <v>20830</v>
          </cell>
          <cell r="AP674">
            <v>85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17000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17850</v>
          </cell>
          <cell r="BE674">
            <v>10116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202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202</v>
          </cell>
          <cell r="BP674">
            <v>138896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2778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2778</v>
          </cell>
          <cell r="CA674">
            <v>202</v>
          </cell>
          <cell r="CB674">
            <v>2980</v>
          </cell>
          <cell r="CC674">
            <v>0.05</v>
          </cell>
          <cell r="CD674">
            <v>20830</v>
          </cell>
        </row>
        <row r="675">
          <cell r="B675" t="str">
            <v>ALA07</v>
          </cell>
          <cell r="C675" t="str">
            <v>CAP29</v>
          </cell>
          <cell r="D675" t="str">
            <v>De   150  pares</v>
          </cell>
          <cell r="E675" t="str">
            <v>U</v>
          </cell>
          <cell r="F675" t="str">
            <v>MRD076</v>
          </cell>
          <cell r="G675" t="str">
            <v>NA</v>
          </cell>
          <cell r="H675" t="str">
            <v>NA</v>
          </cell>
          <cell r="I675" t="str">
            <v>NA</v>
          </cell>
          <cell r="J675" t="str">
            <v>NA</v>
          </cell>
          <cell r="K675" t="str">
            <v>NA</v>
          </cell>
          <cell r="L675" t="str">
            <v>NA</v>
          </cell>
          <cell r="M675">
            <v>300</v>
          </cell>
          <cell r="N675" t="str">
            <v>NA</v>
          </cell>
          <cell r="O675" t="str">
            <v>NA</v>
          </cell>
          <cell r="P675" t="str">
            <v>NA</v>
          </cell>
          <cell r="Q675" t="str">
            <v>NA</v>
          </cell>
          <cell r="R675" t="str">
            <v>NA</v>
          </cell>
          <cell r="S675" t="str">
            <v>NA</v>
          </cell>
          <cell r="T675" t="str">
            <v>CER005</v>
          </cell>
          <cell r="U675" t="str">
            <v>NA</v>
          </cell>
          <cell r="V675" t="str">
            <v>NA</v>
          </cell>
          <cell r="W675" t="str">
            <v>NA</v>
          </cell>
          <cell r="X675" t="str">
            <v>NA</v>
          </cell>
          <cell r="Y675" t="str">
            <v>CMC014</v>
          </cell>
          <cell r="Z675" t="str">
            <v>NA</v>
          </cell>
          <cell r="AA675" t="str">
            <v>NA</v>
          </cell>
          <cell r="AB675" t="str">
            <v>NA</v>
          </cell>
          <cell r="AC675" t="str">
            <v>NA</v>
          </cell>
          <cell r="AD675">
            <v>1</v>
          </cell>
          <cell r="AE675" t="str">
            <v>NA</v>
          </cell>
          <cell r="AF675" t="str">
            <v>NA</v>
          </cell>
          <cell r="AG675" t="str">
            <v>NA</v>
          </cell>
          <cell r="AH675" t="str">
            <v>NA</v>
          </cell>
          <cell r="AI675">
            <v>50</v>
          </cell>
          <cell r="AJ675">
            <v>50</v>
          </cell>
          <cell r="AO675">
            <v>29755</v>
          </cell>
          <cell r="AP675">
            <v>85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25500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26775</v>
          </cell>
          <cell r="BE675">
            <v>10116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202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  <cell r="BO675">
            <v>202</v>
          </cell>
          <cell r="BP675">
            <v>138896</v>
          </cell>
          <cell r="BQ675">
            <v>0</v>
          </cell>
          <cell r="BR675">
            <v>0</v>
          </cell>
          <cell r="BS675">
            <v>0</v>
          </cell>
          <cell r="BT675">
            <v>0</v>
          </cell>
          <cell r="BU675">
            <v>2778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2778</v>
          </cell>
          <cell r="CA675">
            <v>202</v>
          </cell>
          <cell r="CB675">
            <v>2980</v>
          </cell>
          <cell r="CC675">
            <v>0.05</v>
          </cell>
          <cell r="CD675">
            <v>29755</v>
          </cell>
        </row>
        <row r="676">
          <cell r="B676" t="str">
            <v>ALA08</v>
          </cell>
          <cell r="C676" t="str">
            <v>CAP29</v>
          </cell>
          <cell r="D676" t="str">
            <v>De   200  pares</v>
          </cell>
          <cell r="E676" t="str">
            <v>U</v>
          </cell>
          <cell r="F676" t="str">
            <v>MRD076</v>
          </cell>
          <cell r="G676" t="str">
            <v>NA</v>
          </cell>
          <cell r="H676" t="str">
            <v>NA</v>
          </cell>
          <cell r="I676" t="str">
            <v>NA</v>
          </cell>
          <cell r="J676" t="str">
            <v>NA</v>
          </cell>
          <cell r="K676" t="str">
            <v>NA</v>
          </cell>
          <cell r="L676" t="str">
            <v>NA</v>
          </cell>
          <cell r="M676">
            <v>400</v>
          </cell>
          <cell r="N676" t="str">
            <v>NA</v>
          </cell>
          <cell r="O676" t="str">
            <v>NA</v>
          </cell>
          <cell r="P676" t="str">
            <v>NA</v>
          </cell>
          <cell r="Q676" t="str">
            <v>NA</v>
          </cell>
          <cell r="R676" t="str">
            <v>NA</v>
          </cell>
          <cell r="S676" t="str">
            <v>NA</v>
          </cell>
          <cell r="T676" t="str">
            <v>CER005</v>
          </cell>
          <cell r="U676" t="str">
            <v>NA</v>
          </cell>
          <cell r="V676" t="str">
            <v>NA</v>
          </cell>
          <cell r="W676" t="str">
            <v>NA</v>
          </cell>
          <cell r="X676" t="str">
            <v>NA</v>
          </cell>
          <cell r="Y676" t="str">
            <v>CMC014</v>
          </cell>
          <cell r="Z676" t="str">
            <v>NA</v>
          </cell>
          <cell r="AA676" t="str">
            <v>NA</v>
          </cell>
          <cell r="AB676" t="str">
            <v>NA</v>
          </cell>
          <cell r="AC676" t="str">
            <v>NA</v>
          </cell>
          <cell r="AD676">
            <v>1</v>
          </cell>
          <cell r="AE676" t="str">
            <v>NA</v>
          </cell>
          <cell r="AF676" t="str">
            <v>NA</v>
          </cell>
          <cell r="AG676" t="str">
            <v>NA</v>
          </cell>
          <cell r="AH676" t="str">
            <v>NA</v>
          </cell>
          <cell r="AI676">
            <v>50</v>
          </cell>
          <cell r="AJ676">
            <v>50</v>
          </cell>
          <cell r="AO676">
            <v>38680</v>
          </cell>
          <cell r="AP676">
            <v>85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34000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35700</v>
          </cell>
          <cell r="BE676">
            <v>10116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202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202</v>
          </cell>
          <cell r="BP676">
            <v>138896</v>
          </cell>
          <cell r="BQ676">
            <v>0</v>
          </cell>
          <cell r="BR676">
            <v>0</v>
          </cell>
          <cell r="BS676">
            <v>0</v>
          </cell>
          <cell r="BT676">
            <v>0</v>
          </cell>
          <cell r="BU676">
            <v>2778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2778</v>
          </cell>
          <cell r="CA676">
            <v>202</v>
          </cell>
          <cell r="CB676">
            <v>2980</v>
          </cell>
          <cell r="CC676">
            <v>0.05</v>
          </cell>
          <cell r="CD676">
            <v>38680</v>
          </cell>
        </row>
        <row r="677">
          <cell r="B677" t="str">
            <v>APC01</v>
          </cell>
          <cell r="C677" t="str">
            <v>CAP30</v>
          </cell>
          <cell r="D677" t="str">
            <v>De    10  pares</v>
          </cell>
          <cell r="E677" t="str">
            <v>U</v>
          </cell>
          <cell r="F677" t="str">
            <v>NA</v>
          </cell>
          <cell r="G677" t="str">
            <v>NA</v>
          </cell>
          <cell r="H677" t="str">
            <v>NA</v>
          </cell>
          <cell r="I677" t="str">
            <v>NA</v>
          </cell>
          <cell r="J677" t="str">
            <v>NA</v>
          </cell>
          <cell r="K677" t="str">
            <v>NA</v>
          </cell>
          <cell r="L677" t="str">
            <v>NA</v>
          </cell>
          <cell r="M677" t="str">
            <v>NA</v>
          </cell>
          <cell r="N677" t="str">
            <v>NA</v>
          </cell>
          <cell r="O677" t="str">
            <v>NA</v>
          </cell>
          <cell r="P677" t="str">
            <v>NA</v>
          </cell>
          <cell r="Q677" t="str">
            <v>NA</v>
          </cell>
          <cell r="R677" t="str">
            <v>NA</v>
          </cell>
          <cell r="S677" t="str">
            <v>NA</v>
          </cell>
          <cell r="T677" t="str">
            <v>NA</v>
          </cell>
          <cell r="U677" t="str">
            <v>NA</v>
          </cell>
          <cell r="V677" t="str">
            <v>NA</v>
          </cell>
          <cell r="W677" t="str">
            <v>NA</v>
          </cell>
          <cell r="X677" t="str">
            <v>NA</v>
          </cell>
          <cell r="Y677" t="str">
            <v>NA</v>
          </cell>
          <cell r="Z677" t="str">
            <v>NA</v>
          </cell>
          <cell r="AA677" t="str">
            <v>NA</v>
          </cell>
          <cell r="AB677" t="str">
            <v>NA</v>
          </cell>
          <cell r="AC677" t="str">
            <v>NA</v>
          </cell>
          <cell r="AD677">
            <v>1</v>
          </cell>
          <cell r="AE677" t="str">
            <v>NA</v>
          </cell>
          <cell r="AF677" t="str">
            <v>NA</v>
          </cell>
          <cell r="AG677" t="str">
            <v>NA</v>
          </cell>
          <cell r="AH677" t="str">
            <v>NA</v>
          </cell>
          <cell r="AI677">
            <v>12</v>
          </cell>
          <cell r="AJ677">
            <v>12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  <cell r="BO677">
            <v>0</v>
          </cell>
          <cell r="BP677">
            <v>0</v>
          </cell>
          <cell r="BQ677">
            <v>0</v>
          </cell>
          <cell r="BR677">
            <v>0</v>
          </cell>
          <cell r="BS677">
            <v>0</v>
          </cell>
          <cell r="BT677">
            <v>0</v>
          </cell>
          <cell r="BU677">
            <v>0</v>
          </cell>
          <cell r="BV677">
            <v>0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</v>
          </cell>
          <cell r="CB677">
            <v>0</v>
          </cell>
          <cell r="CC677">
            <v>0.05</v>
          </cell>
          <cell r="CD677">
            <v>0</v>
          </cell>
        </row>
        <row r="678">
          <cell r="B678" t="str">
            <v>APC02</v>
          </cell>
          <cell r="C678" t="str">
            <v>CAP30</v>
          </cell>
          <cell r="D678" t="str">
            <v>De    20  pares</v>
          </cell>
          <cell r="E678" t="str">
            <v>U</v>
          </cell>
          <cell r="F678" t="str">
            <v>NA</v>
          </cell>
          <cell r="G678" t="str">
            <v>NA</v>
          </cell>
          <cell r="H678" t="str">
            <v>NA</v>
          </cell>
          <cell r="I678" t="str">
            <v>NA</v>
          </cell>
          <cell r="J678" t="str">
            <v>NA</v>
          </cell>
          <cell r="K678" t="str">
            <v>NA</v>
          </cell>
          <cell r="L678" t="str">
            <v>NA</v>
          </cell>
          <cell r="M678" t="str">
            <v>NA</v>
          </cell>
          <cell r="N678" t="str">
            <v>NA</v>
          </cell>
          <cell r="O678" t="str">
            <v>NA</v>
          </cell>
          <cell r="P678" t="str">
            <v>NA</v>
          </cell>
          <cell r="Q678" t="str">
            <v>NA</v>
          </cell>
          <cell r="R678" t="str">
            <v>NA</v>
          </cell>
          <cell r="S678" t="str">
            <v>NA</v>
          </cell>
          <cell r="T678" t="str">
            <v>NA</v>
          </cell>
          <cell r="U678" t="str">
            <v>NA</v>
          </cell>
          <cell r="V678" t="str">
            <v>NA</v>
          </cell>
          <cell r="W678" t="str">
            <v>NA</v>
          </cell>
          <cell r="X678" t="str">
            <v>NA</v>
          </cell>
          <cell r="Y678" t="str">
            <v>NA</v>
          </cell>
          <cell r="Z678" t="str">
            <v>NA</v>
          </cell>
          <cell r="AA678" t="str">
            <v>NA</v>
          </cell>
          <cell r="AB678" t="str">
            <v>NA</v>
          </cell>
          <cell r="AC678" t="str">
            <v>NA</v>
          </cell>
          <cell r="AD678">
            <v>1</v>
          </cell>
          <cell r="AE678" t="str">
            <v>NA</v>
          </cell>
          <cell r="AF678" t="str">
            <v>NA</v>
          </cell>
          <cell r="AG678" t="str">
            <v>NA</v>
          </cell>
          <cell r="AH678" t="str">
            <v>NA</v>
          </cell>
          <cell r="AI678">
            <v>125</v>
          </cell>
          <cell r="AJ678">
            <v>125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  <cell r="BL678">
            <v>0</v>
          </cell>
          <cell r="BM678">
            <v>0</v>
          </cell>
          <cell r="BN678">
            <v>0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B678">
            <v>0</v>
          </cell>
          <cell r="CC678">
            <v>0.05</v>
          </cell>
          <cell r="CD678">
            <v>0</v>
          </cell>
        </row>
        <row r="679">
          <cell r="B679" t="str">
            <v>APC03</v>
          </cell>
          <cell r="C679" t="str">
            <v>CAP30</v>
          </cell>
          <cell r="D679" t="str">
            <v>De    30  pares</v>
          </cell>
          <cell r="E679" t="str">
            <v>U</v>
          </cell>
          <cell r="F679" t="str">
            <v>NA</v>
          </cell>
          <cell r="G679" t="str">
            <v>NA</v>
          </cell>
          <cell r="H679" t="str">
            <v>NA</v>
          </cell>
          <cell r="I679" t="str">
            <v>NA</v>
          </cell>
          <cell r="J679" t="str">
            <v>NA</v>
          </cell>
          <cell r="K679" t="str">
            <v>NA</v>
          </cell>
          <cell r="L679" t="str">
            <v>NA</v>
          </cell>
          <cell r="M679" t="str">
            <v>NA</v>
          </cell>
          <cell r="N679" t="str">
            <v>NA</v>
          </cell>
          <cell r="O679" t="str">
            <v>NA</v>
          </cell>
          <cell r="P679" t="str">
            <v>NA</v>
          </cell>
          <cell r="Q679" t="str">
            <v>NA</v>
          </cell>
          <cell r="R679" t="str">
            <v>NA</v>
          </cell>
          <cell r="S679" t="str">
            <v>NA</v>
          </cell>
          <cell r="T679" t="str">
            <v>NA</v>
          </cell>
          <cell r="U679" t="str">
            <v>NA</v>
          </cell>
          <cell r="V679" t="str">
            <v>NA</v>
          </cell>
          <cell r="W679" t="str">
            <v>NA</v>
          </cell>
          <cell r="X679" t="str">
            <v>NA</v>
          </cell>
          <cell r="Y679" t="str">
            <v>NA</v>
          </cell>
          <cell r="Z679" t="str">
            <v>NA</v>
          </cell>
          <cell r="AA679" t="str">
            <v>NA</v>
          </cell>
          <cell r="AB679" t="str">
            <v>NA</v>
          </cell>
          <cell r="AC679" t="str">
            <v>NA</v>
          </cell>
          <cell r="AD679" t="str">
            <v>NA</v>
          </cell>
          <cell r="AE679" t="str">
            <v>NA</v>
          </cell>
          <cell r="AF679" t="str">
            <v>NA</v>
          </cell>
          <cell r="AG679" t="str">
            <v>NA</v>
          </cell>
          <cell r="AH679" t="str">
            <v>NA</v>
          </cell>
          <cell r="AI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B679">
            <v>0</v>
          </cell>
          <cell r="CC679">
            <v>0.05</v>
          </cell>
          <cell r="CD679">
            <v>0</v>
          </cell>
        </row>
        <row r="680">
          <cell r="B680" t="str">
            <v>APC04</v>
          </cell>
          <cell r="C680" t="str">
            <v>CAP30</v>
          </cell>
          <cell r="D680" t="str">
            <v>De    40  pares</v>
          </cell>
          <cell r="E680" t="str">
            <v>U</v>
          </cell>
          <cell r="F680" t="str">
            <v>NA</v>
          </cell>
          <cell r="G680" t="str">
            <v>NA</v>
          </cell>
          <cell r="H680" t="str">
            <v>NA</v>
          </cell>
          <cell r="I680" t="str">
            <v>NA</v>
          </cell>
          <cell r="J680" t="str">
            <v>NA</v>
          </cell>
          <cell r="K680" t="str">
            <v>NA</v>
          </cell>
          <cell r="L680" t="str">
            <v>NA</v>
          </cell>
          <cell r="M680" t="str">
            <v>NA</v>
          </cell>
          <cell r="N680" t="str">
            <v>NA</v>
          </cell>
          <cell r="O680" t="str">
            <v>NA</v>
          </cell>
          <cell r="P680" t="str">
            <v>NA</v>
          </cell>
          <cell r="Q680" t="str">
            <v>NA</v>
          </cell>
          <cell r="R680" t="str">
            <v>NA</v>
          </cell>
          <cell r="S680" t="str">
            <v>NA</v>
          </cell>
          <cell r="T680" t="str">
            <v>NA</v>
          </cell>
          <cell r="U680" t="str">
            <v>NA</v>
          </cell>
          <cell r="V680" t="str">
            <v>NA</v>
          </cell>
          <cell r="W680" t="str">
            <v>NA</v>
          </cell>
          <cell r="X680" t="str">
            <v>NA</v>
          </cell>
          <cell r="Y680" t="str">
            <v>NA</v>
          </cell>
          <cell r="Z680" t="str">
            <v>NA</v>
          </cell>
          <cell r="AA680" t="str">
            <v>NA</v>
          </cell>
          <cell r="AB680" t="str">
            <v>NA</v>
          </cell>
          <cell r="AC680" t="str">
            <v>NA</v>
          </cell>
          <cell r="AD680" t="str">
            <v>NA</v>
          </cell>
          <cell r="AE680" t="str">
            <v>NA</v>
          </cell>
          <cell r="AF680" t="str">
            <v>NA</v>
          </cell>
          <cell r="AG680" t="str">
            <v>NA</v>
          </cell>
          <cell r="AH680" t="str">
            <v>NA</v>
          </cell>
          <cell r="AI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0.05</v>
          </cell>
          <cell r="CD680">
            <v>0</v>
          </cell>
        </row>
        <row r="681">
          <cell r="B681" t="str">
            <v>APC05</v>
          </cell>
          <cell r="C681" t="str">
            <v>CAP30</v>
          </cell>
          <cell r="D681" t="str">
            <v>De    50  pares</v>
          </cell>
          <cell r="E681" t="str">
            <v>U</v>
          </cell>
          <cell r="F681" t="str">
            <v>NA</v>
          </cell>
          <cell r="G681" t="str">
            <v>NA</v>
          </cell>
          <cell r="H681" t="str">
            <v>NA</v>
          </cell>
          <cell r="I681" t="str">
            <v>NA</v>
          </cell>
          <cell r="J681" t="str">
            <v>NA</v>
          </cell>
          <cell r="K681" t="str">
            <v>NA</v>
          </cell>
          <cell r="L681" t="str">
            <v>NA</v>
          </cell>
          <cell r="M681" t="str">
            <v>NA</v>
          </cell>
          <cell r="N681" t="str">
            <v>NA</v>
          </cell>
          <cell r="O681" t="str">
            <v>NA</v>
          </cell>
          <cell r="P681" t="str">
            <v>NA</v>
          </cell>
          <cell r="Q681" t="str">
            <v>NA</v>
          </cell>
          <cell r="R681" t="str">
            <v>NA</v>
          </cell>
          <cell r="S681" t="str">
            <v>NA</v>
          </cell>
          <cell r="T681" t="str">
            <v>NA</v>
          </cell>
          <cell r="U681" t="str">
            <v>NA</v>
          </cell>
          <cell r="V681" t="str">
            <v>NA</v>
          </cell>
          <cell r="W681" t="str">
            <v>NA</v>
          </cell>
          <cell r="X681" t="str">
            <v>NA</v>
          </cell>
          <cell r="Y681" t="str">
            <v>NA</v>
          </cell>
          <cell r="Z681" t="str">
            <v>NA</v>
          </cell>
          <cell r="AA681" t="str">
            <v>NA</v>
          </cell>
          <cell r="AB681" t="str">
            <v>NA</v>
          </cell>
          <cell r="AC681" t="str">
            <v>NA</v>
          </cell>
          <cell r="AD681" t="str">
            <v>NA</v>
          </cell>
          <cell r="AE681" t="str">
            <v>NA</v>
          </cell>
          <cell r="AF681" t="str">
            <v>NA</v>
          </cell>
          <cell r="AG681" t="str">
            <v>NA</v>
          </cell>
          <cell r="AH681" t="str">
            <v>NA</v>
          </cell>
          <cell r="AI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C681">
            <v>0.05</v>
          </cell>
          <cell r="CD681">
            <v>0</v>
          </cell>
        </row>
        <row r="682">
          <cell r="B682" t="str">
            <v>APC06</v>
          </cell>
          <cell r="C682" t="str">
            <v>CAP30</v>
          </cell>
          <cell r="D682" t="str">
            <v>De    70  pares</v>
          </cell>
          <cell r="E682" t="str">
            <v>U</v>
          </cell>
          <cell r="F682" t="str">
            <v>NA</v>
          </cell>
          <cell r="G682" t="str">
            <v>NA</v>
          </cell>
          <cell r="H682" t="str">
            <v>NA</v>
          </cell>
          <cell r="I682" t="str">
            <v>NA</v>
          </cell>
          <cell r="J682" t="str">
            <v>NA</v>
          </cell>
          <cell r="K682" t="str">
            <v>NA</v>
          </cell>
          <cell r="L682" t="str">
            <v>NA</v>
          </cell>
          <cell r="M682" t="str">
            <v>NA</v>
          </cell>
          <cell r="N682" t="str">
            <v>NA</v>
          </cell>
          <cell r="O682" t="str">
            <v>NA</v>
          </cell>
          <cell r="P682" t="str">
            <v>NA</v>
          </cell>
          <cell r="Q682" t="str">
            <v>NA</v>
          </cell>
          <cell r="R682" t="str">
            <v>NA</v>
          </cell>
          <cell r="S682" t="str">
            <v>NA</v>
          </cell>
          <cell r="T682" t="str">
            <v>NA</v>
          </cell>
          <cell r="U682" t="str">
            <v>NA</v>
          </cell>
          <cell r="V682" t="str">
            <v>NA</v>
          </cell>
          <cell r="W682" t="str">
            <v>NA</v>
          </cell>
          <cell r="X682" t="str">
            <v>NA</v>
          </cell>
          <cell r="Y682" t="str">
            <v>NA</v>
          </cell>
          <cell r="Z682" t="str">
            <v>NA</v>
          </cell>
          <cell r="AA682" t="str">
            <v>NA</v>
          </cell>
          <cell r="AB682" t="str">
            <v>NA</v>
          </cell>
          <cell r="AC682" t="str">
            <v>NA</v>
          </cell>
          <cell r="AD682" t="str">
            <v>NA</v>
          </cell>
          <cell r="AE682" t="str">
            <v>NA</v>
          </cell>
          <cell r="AF682" t="str">
            <v>NA</v>
          </cell>
          <cell r="AG682" t="str">
            <v>NA</v>
          </cell>
          <cell r="AH682" t="str">
            <v>NA</v>
          </cell>
          <cell r="AI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B682">
            <v>0</v>
          </cell>
          <cell r="CC682">
            <v>0.05</v>
          </cell>
          <cell r="CD682">
            <v>0</v>
          </cell>
        </row>
        <row r="683">
          <cell r="B683" t="str">
            <v>APC07</v>
          </cell>
          <cell r="C683" t="str">
            <v>CAP30</v>
          </cell>
          <cell r="D683" t="str">
            <v>De   100  pares</v>
          </cell>
          <cell r="E683" t="str">
            <v>U</v>
          </cell>
          <cell r="F683" t="str">
            <v>NA</v>
          </cell>
          <cell r="G683" t="str">
            <v>NA</v>
          </cell>
          <cell r="H683" t="str">
            <v>NA</v>
          </cell>
          <cell r="I683" t="str">
            <v>NA</v>
          </cell>
          <cell r="J683" t="str">
            <v>NA</v>
          </cell>
          <cell r="K683" t="str">
            <v>NA</v>
          </cell>
          <cell r="L683" t="str">
            <v>NA</v>
          </cell>
          <cell r="M683" t="str">
            <v>NA</v>
          </cell>
          <cell r="N683" t="str">
            <v>NA</v>
          </cell>
          <cell r="O683" t="str">
            <v>NA</v>
          </cell>
          <cell r="P683" t="str">
            <v>NA</v>
          </cell>
          <cell r="Q683" t="str">
            <v>NA</v>
          </cell>
          <cell r="R683" t="str">
            <v>NA</v>
          </cell>
          <cell r="S683" t="str">
            <v>NA</v>
          </cell>
          <cell r="T683" t="str">
            <v>NA</v>
          </cell>
          <cell r="U683" t="str">
            <v>NA</v>
          </cell>
          <cell r="V683" t="str">
            <v>NA</v>
          </cell>
          <cell r="W683" t="str">
            <v>NA</v>
          </cell>
          <cell r="X683" t="str">
            <v>NA</v>
          </cell>
          <cell r="Y683" t="str">
            <v>NA</v>
          </cell>
          <cell r="Z683" t="str">
            <v>NA</v>
          </cell>
          <cell r="AA683" t="str">
            <v>NA</v>
          </cell>
          <cell r="AB683" t="str">
            <v>NA</v>
          </cell>
          <cell r="AC683" t="str">
            <v>NA</v>
          </cell>
          <cell r="AD683" t="str">
            <v>NA</v>
          </cell>
          <cell r="AE683" t="str">
            <v>NA</v>
          </cell>
          <cell r="AF683" t="str">
            <v>NA</v>
          </cell>
          <cell r="AG683" t="str">
            <v>NA</v>
          </cell>
          <cell r="AH683" t="str">
            <v>NA</v>
          </cell>
          <cell r="AI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  <cell r="BO683">
            <v>0</v>
          </cell>
          <cell r="BP683">
            <v>0</v>
          </cell>
          <cell r="BQ683">
            <v>0</v>
          </cell>
          <cell r="BR683">
            <v>0</v>
          </cell>
          <cell r="BS683">
            <v>0</v>
          </cell>
          <cell r="BT683">
            <v>0</v>
          </cell>
          <cell r="BU683">
            <v>0</v>
          </cell>
          <cell r="BV683">
            <v>0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0</v>
          </cell>
          <cell r="CB683">
            <v>0</v>
          </cell>
          <cell r="CC683">
            <v>0.05</v>
          </cell>
          <cell r="CD683">
            <v>0</v>
          </cell>
        </row>
        <row r="684">
          <cell r="B684" t="str">
            <v>APC08</v>
          </cell>
          <cell r="C684" t="str">
            <v>CAP30</v>
          </cell>
          <cell r="D684" t="str">
            <v>De   150  pares</v>
          </cell>
          <cell r="E684" t="str">
            <v>U</v>
          </cell>
          <cell r="F684" t="str">
            <v>NA</v>
          </cell>
          <cell r="G684" t="str">
            <v>NA</v>
          </cell>
          <cell r="H684" t="str">
            <v>NA</v>
          </cell>
          <cell r="I684" t="str">
            <v>NA</v>
          </cell>
          <cell r="J684" t="str">
            <v>NA</v>
          </cell>
          <cell r="K684" t="str">
            <v>NA</v>
          </cell>
          <cell r="L684" t="str">
            <v>NA</v>
          </cell>
          <cell r="M684" t="str">
            <v>NA</v>
          </cell>
          <cell r="N684" t="str">
            <v>NA</v>
          </cell>
          <cell r="O684" t="str">
            <v>NA</v>
          </cell>
          <cell r="P684" t="str">
            <v>NA</v>
          </cell>
          <cell r="Q684" t="str">
            <v>NA</v>
          </cell>
          <cell r="R684" t="str">
            <v>NA</v>
          </cell>
          <cell r="S684" t="str">
            <v>NA</v>
          </cell>
          <cell r="T684" t="str">
            <v>NA</v>
          </cell>
          <cell r="U684" t="str">
            <v>NA</v>
          </cell>
          <cell r="V684" t="str">
            <v>NA</v>
          </cell>
          <cell r="W684" t="str">
            <v>NA</v>
          </cell>
          <cell r="X684" t="str">
            <v>NA</v>
          </cell>
          <cell r="Y684" t="str">
            <v>NA</v>
          </cell>
          <cell r="Z684" t="str">
            <v>NA</v>
          </cell>
          <cell r="AA684" t="str">
            <v>NA</v>
          </cell>
          <cell r="AB684" t="str">
            <v>NA</v>
          </cell>
          <cell r="AC684" t="str">
            <v>NA</v>
          </cell>
          <cell r="AD684" t="str">
            <v>NA</v>
          </cell>
          <cell r="AE684" t="str">
            <v>NA</v>
          </cell>
          <cell r="AF684" t="str">
            <v>NA</v>
          </cell>
          <cell r="AG684" t="str">
            <v>NA</v>
          </cell>
          <cell r="AH684" t="str">
            <v>NA</v>
          </cell>
          <cell r="AI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E684">
            <v>0</v>
          </cell>
          <cell r="BF684">
            <v>0</v>
          </cell>
          <cell r="BG684">
            <v>0</v>
          </cell>
          <cell r="BH684">
            <v>0</v>
          </cell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0</v>
          </cell>
          <cell r="BN684">
            <v>0</v>
          </cell>
          <cell r="BO684">
            <v>0</v>
          </cell>
          <cell r="BP684">
            <v>0</v>
          </cell>
          <cell r="BQ684">
            <v>0</v>
          </cell>
          <cell r="BR684">
            <v>0</v>
          </cell>
          <cell r="BS684">
            <v>0</v>
          </cell>
          <cell r="BT684">
            <v>0</v>
          </cell>
          <cell r="BU684">
            <v>0</v>
          </cell>
          <cell r="BV684">
            <v>0</v>
          </cell>
          <cell r="BW684">
            <v>0</v>
          </cell>
          <cell r="BX684">
            <v>0</v>
          </cell>
          <cell r="BY684">
            <v>0</v>
          </cell>
          <cell r="BZ684">
            <v>0</v>
          </cell>
          <cell r="CA684">
            <v>0</v>
          </cell>
          <cell r="CB684">
            <v>0</v>
          </cell>
          <cell r="CC684">
            <v>0.05</v>
          </cell>
          <cell r="CD684">
            <v>0</v>
          </cell>
        </row>
        <row r="685">
          <cell r="B685" t="str">
            <v>APC09</v>
          </cell>
          <cell r="C685" t="str">
            <v>CAP30</v>
          </cell>
          <cell r="D685" t="str">
            <v>De   200  pares</v>
          </cell>
          <cell r="E685" t="str">
            <v>U</v>
          </cell>
          <cell r="F685" t="str">
            <v>NA</v>
          </cell>
          <cell r="G685" t="str">
            <v>NA</v>
          </cell>
          <cell r="H685" t="str">
            <v>NA</v>
          </cell>
          <cell r="I685" t="str">
            <v>NA</v>
          </cell>
          <cell r="J685" t="str">
            <v>NA</v>
          </cell>
          <cell r="K685" t="str">
            <v>NA</v>
          </cell>
          <cell r="L685" t="str">
            <v>NA</v>
          </cell>
          <cell r="M685" t="str">
            <v>NA</v>
          </cell>
          <cell r="N685" t="str">
            <v>NA</v>
          </cell>
          <cell r="O685" t="str">
            <v>NA</v>
          </cell>
          <cell r="P685" t="str">
            <v>NA</v>
          </cell>
          <cell r="Q685" t="str">
            <v>NA</v>
          </cell>
          <cell r="R685" t="str">
            <v>NA</v>
          </cell>
          <cell r="S685" t="str">
            <v>NA</v>
          </cell>
          <cell r="T685" t="str">
            <v>NA</v>
          </cell>
          <cell r="U685" t="str">
            <v>NA</v>
          </cell>
          <cell r="V685" t="str">
            <v>NA</v>
          </cell>
          <cell r="W685" t="str">
            <v>NA</v>
          </cell>
          <cell r="X685" t="str">
            <v>NA</v>
          </cell>
          <cell r="Y685" t="str">
            <v>NA</v>
          </cell>
          <cell r="Z685" t="str">
            <v>NA</v>
          </cell>
          <cell r="AA685" t="str">
            <v>NA</v>
          </cell>
          <cell r="AB685" t="str">
            <v>NA</v>
          </cell>
          <cell r="AC685" t="str">
            <v>NA</v>
          </cell>
          <cell r="AD685" t="str">
            <v>NA</v>
          </cell>
          <cell r="AE685" t="str">
            <v>NA</v>
          </cell>
          <cell r="AF685" t="str">
            <v>NA</v>
          </cell>
          <cell r="AG685" t="str">
            <v>NA</v>
          </cell>
          <cell r="AH685" t="str">
            <v>NA</v>
          </cell>
          <cell r="AI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  <cell r="BO685">
            <v>0</v>
          </cell>
          <cell r="BP685">
            <v>0</v>
          </cell>
          <cell r="BQ685">
            <v>0</v>
          </cell>
          <cell r="BR685">
            <v>0</v>
          </cell>
          <cell r="BS685">
            <v>0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0</v>
          </cell>
          <cell r="CB685">
            <v>0</v>
          </cell>
          <cell r="CC685">
            <v>0.05</v>
          </cell>
          <cell r="CD685">
            <v>0</v>
          </cell>
        </row>
        <row r="686">
          <cell r="B686" t="str">
            <v>APC10</v>
          </cell>
          <cell r="C686" t="str">
            <v>CAP30</v>
          </cell>
          <cell r="D686" t="str">
            <v>De   300  pares</v>
          </cell>
          <cell r="E686" t="str">
            <v>U</v>
          </cell>
          <cell r="F686" t="str">
            <v>NA</v>
          </cell>
          <cell r="G686" t="str">
            <v>NA</v>
          </cell>
          <cell r="H686" t="str">
            <v>NA</v>
          </cell>
          <cell r="I686" t="str">
            <v>NA</v>
          </cell>
          <cell r="J686" t="str">
            <v>NA</v>
          </cell>
          <cell r="K686" t="str">
            <v>NA</v>
          </cell>
          <cell r="L686" t="str">
            <v>NA</v>
          </cell>
          <cell r="M686" t="str">
            <v>NA</v>
          </cell>
          <cell r="N686" t="str">
            <v>NA</v>
          </cell>
          <cell r="O686" t="str">
            <v>NA</v>
          </cell>
          <cell r="P686" t="str">
            <v>NA</v>
          </cell>
          <cell r="Q686" t="str">
            <v>NA</v>
          </cell>
          <cell r="R686" t="str">
            <v>NA</v>
          </cell>
          <cell r="S686" t="str">
            <v>NA</v>
          </cell>
          <cell r="T686" t="str">
            <v>NA</v>
          </cell>
          <cell r="U686" t="str">
            <v>NA</v>
          </cell>
          <cell r="V686" t="str">
            <v>NA</v>
          </cell>
          <cell r="W686" t="str">
            <v>NA</v>
          </cell>
          <cell r="X686" t="str">
            <v>NA</v>
          </cell>
          <cell r="Y686" t="str">
            <v>NA</v>
          </cell>
          <cell r="Z686" t="str">
            <v>NA</v>
          </cell>
          <cell r="AA686" t="str">
            <v>NA</v>
          </cell>
          <cell r="AB686" t="str">
            <v>NA</v>
          </cell>
          <cell r="AC686" t="str">
            <v>NA</v>
          </cell>
          <cell r="AD686" t="str">
            <v>NA</v>
          </cell>
          <cell r="AE686" t="str">
            <v>NA</v>
          </cell>
          <cell r="AF686" t="str">
            <v>NA</v>
          </cell>
          <cell r="AG686" t="str">
            <v>NA</v>
          </cell>
          <cell r="AH686" t="str">
            <v>NA</v>
          </cell>
          <cell r="AI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  <cell r="BO686">
            <v>0</v>
          </cell>
          <cell r="BP686">
            <v>0</v>
          </cell>
          <cell r="BQ686">
            <v>0</v>
          </cell>
          <cell r="BR686">
            <v>0</v>
          </cell>
          <cell r="BS686">
            <v>0</v>
          </cell>
          <cell r="BT686">
            <v>0</v>
          </cell>
          <cell r="BU686">
            <v>0</v>
          </cell>
          <cell r="BV686">
            <v>0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0</v>
          </cell>
          <cell r="CB686">
            <v>0</v>
          </cell>
          <cell r="CC686">
            <v>0.05</v>
          </cell>
          <cell r="CD686">
            <v>0</v>
          </cell>
        </row>
        <row r="687">
          <cell r="B687" t="str">
            <v>APC11</v>
          </cell>
          <cell r="C687" t="str">
            <v>CAP30</v>
          </cell>
          <cell r="D687" t="str">
            <v>De   400  pares</v>
          </cell>
          <cell r="E687" t="str">
            <v>U</v>
          </cell>
          <cell r="F687" t="str">
            <v>NA</v>
          </cell>
          <cell r="G687" t="str">
            <v>NA</v>
          </cell>
          <cell r="H687" t="str">
            <v>NA</v>
          </cell>
          <cell r="I687" t="str">
            <v>NA</v>
          </cell>
          <cell r="J687" t="str">
            <v>NA</v>
          </cell>
          <cell r="K687" t="str">
            <v>NA</v>
          </cell>
          <cell r="L687" t="str">
            <v>NA</v>
          </cell>
          <cell r="M687" t="str">
            <v>NA</v>
          </cell>
          <cell r="N687" t="str">
            <v>NA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 t="str">
            <v>NA</v>
          </cell>
          <cell r="T687" t="str">
            <v>NA</v>
          </cell>
          <cell r="U687" t="str">
            <v>NA</v>
          </cell>
          <cell r="V687" t="str">
            <v>NA</v>
          </cell>
          <cell r="W687" t="str">
            <v>NA</v>
          </cell>
          <cell r="X687" t="str">
            <v>NA</v>
          </cell>
          <cell r="Y687" t="str">
            <v>NA</v>
          </cell>
          <cell r="Z687" t="str">
            <v>NA</v>
          </cell>
          <cell r="AA687" t="str">
            <v>NA</v>
          </cell>
          <cell r="AB687" t="str">
            <v>NA</v>
          </cell>
          <cell r="AC687" t="str">
            <v>NA</v>
          </cell>
          <cell r="AD687" t="str">
            <v>NA</v>
          </cell>
          <cell r="AE687" t="str">
            <v>NA</v>
          </cell>
          <cell r="AF687" t="str">
            <v>NA</v>
          </cell>
          <cell r="AG687" t="str">
            <v>NA</v>
          </cell>
          <cell r="AH687" t="str">
            <v>NA</v>
          </cell>
          <cell r="AI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B687">
            <v>0</v>
          </cell>
          <cell r="CC687">
            <v>0.05</v>
          </cell>
          <cell r="CD687">
            <v>0</v>
          </cell>
        </row>
        <row r="688">
          <cell r="B688" t="str">
            <v>APC12</v>
          </cell>
          <cell r="C688" t="str">
            <v>CAP30</v>
          </cell>
          <cell r="D688" t="str">
            <v>De   500  pares</v>
          </cell>
          <cell r="E688" t="str">
            <v>U</v>
          </cell>
          <cell r="F688" t="str">
            <v>NA</v>
          </cell>
          <cell r="G688" t="str">
            <v>NA</v>
          </cell>
          <cell r="H688" t="str">
            <v>NA</v>
          </cell>
          <cell r="I688" t="str">
            <v>NA</v>
          </cell>
          <cell r="J688" t="str">
            <v>NA</v>
          </cell>
          <cell r="K688" t="str">
            <v>NA</v>
          </cell>
          <cell r="L688" t="str">
            <v>NA</v>
          </cell>
          <cell r="M688" t="str">
            <v>NA</v>
          </cell>
          <cell r="N688" t="str">
            <v>NA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 t="str">
            <v>NA</v>
          </cell>
          <cell r="T688" t="str">
            <v>NA</v>
          </cell>
          <cell r="U688" t="str">
            <v>NA</v>
          </cell>
          <cell r="V688" t="str">
            <v>NA</v>
          </cell>
          <cell r="W688" t="str">
            <v>NA</v>
          </cell>
          <cell r="X688" t="str">
            <v>NA</v>
          </cell>
          <cell r="Y688" t="str">
            <v>NA</v>
          </cell>
          <cell r="Z688" t="str">
            <v>NA</v>
          </cell>
          <cell r="AA688" t="str">
            <v>NA</v>
          </cell>
          <cell r="AB688" t="str">
            <v>NA</v>
          </cell>
          <cell r="AC688" t="str">
            <v>NA</v>
          </cell>
          <cell r="AD688" t="str">
            <v>NA</v>
          </cell>
          <cell r="AE688" t="str">
            <v>NA</v>
          </cell>
          <cell r="AF688" t="str">
            <v>NA</v>
          </cell>
          <cell r="AG688" t="str">
            <v>NA</v>
          </cell>
          <cell r="AH688" t="str">
            <v>NA</v>
          </cell>
          <cell r="AI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>
            <v>0</v>
          </cell>
          <cell r="BS688">
            <v>0</v>
          </cell>
          <cell r="BT688">
            <v>0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B688">
            <v>0</v>
          </cell>
          <cell r="CC688">
            <v>0.05</v>
          </cell>
          <cell r="CD688">
            <v>0</v>
          </cell>
        </row>
        <row r="689">
          <cell r="B689" t="str">
            <v>APC13</v>
          </cell>
          <cell r="C689" t="str">
            <v>CAP30</v>
          </cell>
          <cell r="D689" t="str">
            <v>De   600  pares</v>
          </cell>
          <cell r="E689" t="str">
            <v>U</v>
          </cell>
          <cell r="F689" t="str">
            <v>NA</v>
          </cell>
          <cell r="G689" t="str">
            <v>NA</v>
          </cell>
          <cell r="H689" t="str">
            <v>NA</v>
          </cell>
          <cell r="I689" t="str">
            <v>NA</v>
          </cell>
          <cell r="J689" t="str">
            <v>NA</v>
          </cell>
          <cell r="K689" t="str">
            <v>NA</v>
          </cell>
          <cell r="L689" t="str">
            <v>NA</v>
          </cell>
          <cell r="M689" t="str">
            <v>NA</v>
          </cell>
          <cell r="N689" t="str">
            <v>NA</v>
          </cell>
          <cell r="O689" t="str">
            <v>NA</v>
          </cell>
          <cell r="P689" t="str">
            <v>NA</v>
          </cell>
          <cell r="Q689" t="str">
            <v>NA</v>
          </cell>
          <cell r="R689" t="str">
            <v>NA</v>
          </cell>
          <cell r="S689" t="str">
            <v>NA</v>
          </cell>
          <cell r="T689" t="str">
            <v>NA</v>
          </cell>
          <cell r="U689" t="str">
            <v>NA</v>
          </cell>
          <cell r="V689" t="str">
            <v>NA</v>
          </cell>
          <cell r="W689" t="str">
            <v>NA</v>
          </cell>
          <cell r="X689" t="str">
            <v>NA</v>
          </cell>
          <cell r="Y689" t="str">
            <v>NA</v>
          </cell>
          <cell r="Z689" t="str">
            <v>NA</v>
          </cell>
          <cell r="AA689" t="str">
            <v>NA</v>
          </cell>
          <cell r="AB689" t="str">
            <v>NA</v>
          </cell>
          <cell r="AC689" t="str">
            <v>NA</v>
          </cell>
          <cell r="AD689" t="str">
            <v>NA</v>
          </cell>
          <cell r="AE689" t="str">
            <v>NA</v>
          </cell>
          <cell r="AF689" t="str">
            <v>NA</v>
          </cell>
          <cell r="AG689" t="str">
            <v>NA</v>
          </cell>
          <cell r="AH689" t="str">
            <v>NA</v>
          </cell>
          <cell r="AI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  <cell r="BO689">
            <v>0</v>
          </cell>
          <cell r="BP689">
            <v>0</v>
          </cell>
          <cell r="BQ689">
            <v>0</v>
          </cell>
          <cell r="BR689">
            <v>0</v>
          </cell>
          <cell r="BS689">
            <v>0</v>
          </cell>
          <cell r="BT689">
            <v>0</v>
          </cell>
          <cell r="BU689">
            <v>0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B689">
            <v>0</v>
          </cell>
          <cell r="CC689">
            <v>0.05</v>
          </cell>
          <cell r="CD689">
            <v>0</v>
          </cell>
        </row>
        <row r="690">
          <cell r="B690" t="str">
            <v>APC14</v>
          </cell>
          <cell r="C690" t="str">
            <v>CAP30</v>
          </cell>
          <cell r="D690" t="str">
            <v>De   900  pares</v>
          </cell>
          <cell r="E690" t="str">
            <v>U</v>
          </cell>
          <cell r="F690" t="str">
            <v>NA</v>
          </cell>
          <cell r="G690" t="str">
            <v>NA</v>
          </cell>
          <cell r="H690" t="str">
            <v>NA</v>
          </cell>
          <cell r="I690" t="str">
            <v>NA</v>
          </cell>
          <cell r="J690" t="str">
            <v>NA</v>
          </cell>
          <cell r="K690" t="str">
            <v>NA</v>
          </cell>
          <cell r="L690" t="str">
            <v>NA</v>
          </cell>
          <cell r="M690" t="str">
            <v>NA</v>
          </cell>
          <cell r="N690" t="str">
            <v>NA</v>
          </cell>
          <cell r="O690" t="str">
            <v>NA</v>
          </cell>
          <cell r="P690" t="str">
            <v>NA</v>
          </cell>
          <cell r="Q690" t="str">
            <v>NA</v>
          </cell>
          <cell r="R690" t="str">
            <v>NA</v>
          </cell>
          <cell r="S690" t="str">
            <v>NA</v>
          </cell>
          <cell r="T690" t="str">
            <v>NA</v>
          </cell>
          <cell r="U690" t="str">
            <v>NA</v>
          </cell>
          <cell r="V690" t="str">
            <v>NA</v>
          </cell>
          <cell r="W690" t="str">
            <v>NA</v>
          </cell>
          <cell r="X690" t="str">
            <v>NA</v>
          </cell>
          <cell r="Y690" t="str">
            <v>NA</v>
          </cell>
          <cell r="Z690" t="str">
            <v>NA</v>
          </cell>
          <cell r="AA690" t="str">
            <v>NA</v>
          </cell>
          <cell r="AB690" t="str">
            <v>NA</v>
          </cell>
          <cell r="AC690" t="str">
            <v>NA</v>
          </cell>
          <cell r="AD690" t="str">
            <v>NA</v>
          </cell>
          <cell r="AE690" t="str">
            <v>NA</v>
          </cell>
          <cell r="AF690" t="str">
            <v>NA</v>
          </cell>
          <cell r="AG690" t="str">
            <v>NA</v>
          </cell>
          <cell r="AH690" t="str">
            <v>NA</v>
          </cell>
          <cell r="AI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0</v>
          </cell>
          <cell r="BU690">
            <v>0</v>
          </cell>
          <cell r="BV690">
            <v>0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B690">
            <v>0</v>
          </cell>
          <cell r="CC690">
            <v>0.05</v>
          </cell>
          <cell r="CD690">
            <v>0</v>
          </cell>
        </row>
        <row r="691">
          <cell r="B691" t="str">
            <v>APC15</v>
          </cell>
          <cell r="C691" t="str">
            <v>CAP30</v>
          </cell>
          <cell r="D691" t="str">
            <v>De  1200  pares</v>
          </cell>
          <cell r="E691" t="str">
            <v>U</v>
          </cell>
          <cell r="F691" t="str">
            <v>NA</v>
          </cell>
          <cell r="G691" t="str">
            <v>NA</v>
          </cell>
          <cell r="H691" t="str">
            <v>NA</v>
          </cell>
          <cell r="I691" t="str">
            <v>NA</v>
          </cell>
          <cell r="J691" t="str">
            <v>NA</v>
          </cell>
          <cell r="K691" t="str">
            <v>NA</v>
          </cell>
          <cell r="L691" t="str">
            <v>NA</v>
          </cell>
          <cell r="M691" t="str">
            <v>NA</v>
          </cell>
          <cell r="N691" t="str">
            <v>NA</v>
          </cell>
          <cell r="O691" t="str">
            <v>NA</v>
          </cell>
          <cell r="P691" t="str">
            <v>NA</v>
          </cell>
          <cell r="Q691" t="str">
            <v>NA</v>
          </cell>
          <cell r="R691" t="str">
            <v>NA</v>
          </cell>
          <cell r="S691" t="str">
            <v>NA</v>
          </cell>
          <cell r="T691" t="str">
            <v>NA</v>
          </cell>
          <cell r="U691" t="str">
            <v>NA</v>
          </cell>
          <cell r="V691" t="str">
            <v>NA</v>
          </cell>
          <cell r="W691" t="str">
            <v>NA</v>
          </cell>
          <cell r="X691" t="str">
            <v>NA</v>
          </cell>
          <cell r="Y691" t="str">
            <v>NA</v>
          </cell>
          <cell r="Z691" t="str">
            <v>NA</v>
          </cell>
          <cell r="AA691" t="str">
            <v>NA</v>
          </cell>
          <cell r="AB691" t="str">
            <v>NA</v>
          </cell>
          <cell r="AC691" t="str">
            <v>NA</v>
          </cell>
          <cell r="AD691" t="str">
            <v>NA</v>
          </cell>
          <cell r="AE691" t="str">
            <v>NA</v>
          </cell>
          <cell r="AF691" t="str">
            <v>NA</v>
          </cell>
          <cell r="AG691" t="str">
            <v>NA</v>
          </cell>
          <cell r="AH691" t="str">
            <v>NA</v>
          </cell>
          <cell r="AI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  <cell r="BO691">
            <v>0</v>
          </cell>
          <cell r="BP691">
            <v>0</v>
          </cell>
          <cell r="BQ691">
            <v>0</v>
          </cell>
          <cell r="BR691">
            <v>0</v>
          </cell>
          <cell r="BS691">
            <v>0</v>
          </cell>
          <cell r="BT691">
            <v>0</v>
          </cell>
          <cell r="BU691">
            <v>0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B691">
            <v>0</v>
          </cell>
          <cell r="CC691">
            <v>0.05</v>
          </cell>
          <cell r="CD691">
            <v>0</v>
          </cell>
        </row>
        <row r="692">
          <cell r="B692" t="str">
            <v>APC16</v>
          </cell>
          <cell r="C692" t="str">
            <v>CAP30</v>
          </cell>
          <cell r="D692" t="str">
            <v>De  1800  pares</v>
          </cell>
          <cell r="E692" t="str">
            <v>U</v>
          </cell>
          <cell r="F692" t="str">
            <v>NA</v>
          </cell>
          <cell r="G692" t="str">
            <v>NA</v>
          </cell>
          <cell r="H692" t="str">
            <v>NA</v>
          </cell>
          <cell r="I692" t="str">
            <v>NA</v>
          </cell>
          <cell r="J692" t="str">
            <v>NA</v>
          </cell>
          <cell r="K692" t="str">
            <v>NA</v>
          </cell>
          <cell r="L692" t="str">
            <v>NA</v>
          </cell>
          <cell r="M692" t="str">
            <v>NA</v>
          </cell>
          <cell r="N692" t="str">
            <v>NA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 t="str">
            <v>NA</v>
          </cell>
          <cell r="T692" t="str">
            <v>NA</v>
          </cell>
          <cell r="U692" t="str">
            <v>NA</v>
          </cell>
          <cell r="V692" t="str">
            <v>NA</v>
          </cell>
          <cell r="W692" t="str">
            <v>NA</v>
          </cell>
          <cell r="X692" t="str">
            <v>NA</v>
          </cell>
          <cell r="Y692" t="str">
            <v>NA</v>
          </cell>
          <cell r="Z692" t="str">
            <v>NA</v>
          </cell>
          <cell r="AA692" t="str">
            <v>NA</v>
          </cell>
          <cell r="AB692" t="str">
            <v>NA</v>
          </cell>
          <cell r="AC692" t="str">
            <v>NA</v>
          </cell>
          <cell r="AD692" t="str">
            <v>NA</v>
          </cell>
          <cell r="AE692" t="str">
            <v>NA</v>
          </cell>
          <cell r="AF692" t="str">
            <v>NA</v>
          </cell>
          <cell r="AG692" t="str">
            <v>NA</v>
          </cell>
          <cell r="AH692" t="str">
            <v>NA</v>
          </cell>
          <cell r="AI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0</v>
          </cell>
          <cell r="BU692">
            <v>0</v>
          </cell>
          <cell r="BV692">
            <v>0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B692">
            <v>0</v>
          </cell>
          <cell r="CC692">
            <v>0.05</v>
          </cell>
          <cell r="CD692">
            <v>0</v>
          </cell>
        </row>
        <row r="693">
          <cell r="B693" t="str">
            <v>APC17</v>
          </cell>
          <cell r="C693" t="str">
            <v>CAP30</v>
          </cell>
          <cell r="D693" t="str">
            <v>De  2400  pares</v>
          </cell>
          <cell r="E693" t="str">
            <v>U</v>
          </cell>
          <cell r="F693" t="str">
            <v>NA</v>
          </cell>
          <cell r="G693" t="str">
            <v>NA</v>
          </cell>
          <cell r="H693" t="str">
            <v>NA</v>
          </cell>
          <cell r="I693" t="str">
            <v>NA</v>
          </cell>
          <cell r="J693" t="str">
            <v>NA</v>
          </cell>
          <cell r="K693" t="str">
            <v>NA</v>
          </cell>
          <cell r="L693" t="str">
            <v>NA</v>
          </cell>
          <cell r="M693" t="str">
            <v>NA</v>
          </cell>
          <cell r="N693" t="str">
            <v>NA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 t="str">
            <v>NA</v>
          </cell>
          <cell r="T693" t="str">
            <v>NA</v>
          </cell>
          <cell r="U693" t="str">
            <v>NA</v>
          </cell>
          <cell r="V693" t="str">
            <v>NA</v>
          </cell>
          <cell r="W693" t="str">
            <v>NA</v>
          </cell>
          <cell r="X693" t="str">
            <v>NA</v>
          </cell>
          <cell r="Y693" t="str">
            <v>NA</v>
          </cell>
          <cell r="Z693" t="str">
            <v>NA</v>
          </cell>
          <cell r="AA693" t="str">
            <v>NA</v>
          </cell>
          <cell r="AB693" t="str">
            <v>NA</v>
          </cell>
          <cell r="AC693" t="str">
            <v>NA</v>
          </cell>
          <cell r="AD693" t="str">
            <v>NA</v>
          </cell>
          <cell r="AE693" t="str">
            <v>NA</v>
          </cell>
          <cell r="AF693" t="str">
            <v>NA</v>
          </cell>
          <cell r="AG693" t="str">
            <v>NA</v>
          </cell>
          <cell r="AH693" t="str">
            <v>NA</v>
          </cell>
          <cell r="AI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  <cell r="BO693">
            <v>0</v>
          </cell>
          <cell r="BP693">
            <v>0</v>
          </cell>
          <cell r="BQ693">
            <v>0</v>
          </cell>
          <cell r="BR693">
            <v>0</v>
          </cell>
          <cell r="BS693">
            <v>0</v>
          </cell>
          <cell r="BT693">
            <v>0</v>
          </cell>
          <cell r="BU693">
            <v>0</v>
          </cell>
          <cell r="BV693">
            <v>0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0</v>
          </cell>
          <cell r="CB693">
            <v>0</v>
          </cell>
          <cell r="CC693">
            <v>0.05</v>
          </cell>
          <cell r="CD693">
            <v>0</v>
          </cell>
        </row>
        <row r="694">
          <cell r="B694" t="str">
            <v>APA01</v>
          </cell>
          <cell r="C694" t="str">
            <v>CAP31</v>
          </cell>
          <cell r="D694" t="str">
            <v>De    10  pares</v>
          </cell>
          <cell r="E694" t="str">
            <v>U</v>
          </cell>
          <cell r="F694" t="str">
            <v>NA</v>
          </cell>
          <cell r="G694" t="str">
            <v>NA</v>
          </cell>
          <cell r="H694" t="str">
            <v>NA</v>
          </cell>
          <cell r="I694" t="str">
            <v>NA</v>
          </cell>
          <cell r="J694" t="str">
            <v>NA</v>
          </cell>
          <cell r="K694" t="str">
            <v>NA</v>
          </cell>
          <cell r="L694" t="str">
            <v>NA</v>
          </cell>
          <cell r="M694" t="str">
            <v>NA</v>
          </cell>
          <cell r="N694" t="str">
            <v>NA</v>
          </cell>
          <cell r="O694" t="str">
            <v>NA</v>
          </cell>
          <cell r="P694" t="str">
            <v>NA</v>
          </cell>
          <cell r="Q694" t="str">
            <v>NA</v>
          </cell>
          <cell r="R694" t="str">
            <v>NA</v>
          </cell>
          <cell r="S694" t="str">
            <v>NA</v>
          </cell>
          <cell r="T694" t="str">
            <v>NA</v>
          </cell>
          <cell r="U694" t="str">
            <v>NA</v>
          </cell>
          <cell r="V694" t="str">
            <v>NA</v>
          </cell>
          <cell r="W694" t="str">
            <v>NA</v>
          </cell>
          <cell r="X694" t="str">
            <v>NA</v>
          </cell>
          <cell r="Y694" t="str">
            <v>NA</v>
          </cell>
          <cell r="Z694" t="str">
            <v>NA</v>
          </cell>
          <cell r="AA694" t="str">
            <v>NA</v>
          </cell>
          <cell r="AB694" t="str">
            <v>NA</v>
          </cell>
          <cell r="AC694" t="str">
            <v>NA</v>
          </cell>
          <cell r="AD694" t="str">
            <v>NA</v>
          </cell>
          <cell r="AE694" t="str">
            <v>NA</v>
          </cell>
          <cell r="AF694" t="str">
            <v>NA</v>
          </cell>
          <cell r="AG694" t="str">
            <v>NA</v>
          </cell>
          <cell r="AH694" t="str">
            <v>NA</v>
          </cell>
          <cell r="AI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B694">
            <v>0</v>
          </cell>
          <cell r="CC694">
            <v>0.05</v>
          </cell>
          <cell r="CD694">
            <v>0</v>
          </cell>
        </row>
        <row r="695">
          <cell r="B695" t="str">
            <v>APA02</v>
          </cell>
          <cell r="C695" t="str">
            <v>CAP31</v>
          </cell>
          <cell r="D695" t="str">
            <v>De    20  pares</v>
          </cell>
          <cell r="E695" t="str">
            <v>U</v>
          </cell>
          <cell r="F695" t="str">
            <v>NA</v>
          </cell>
          <cell r="G695" t="str">
            <v>NA</v>
          </cell>
          <cell r="H695" t="str">
            <v>NA</v>
          </cell>
          <cell r="I695" t="str">
            <v>NA</v>
          </cell>
          <cell r="J695" t="str">
            <v>NA</v>
          </cell>
          <cell r="K695" t="str">
            <v>NA</v>
          </cell>
          <cell r="L695" t="str">
            <v>NA</v>
          </cell>
          <cell r="M695" t="str">
            <v>NA</v>
          </cell>
          <cell r="N695" t="str">
            <v>NA</v>
          </cell>
          <cell r="O695" t="str">
            <v>NA</v>
          </cell>
          <cell r="P695" t="str">
            <v>NA</v>
          </cell>
          <cell r="Q695" t="str">
            <v>NA</v>
          </cell>
          <cell r="R695" t="str">
            <v>NA</v>
          </cell>
          <cell r="S695" t="str">
            <v>NA</v>
          </cell>
          <cell r="T695" t="str">
            <v>NA</v>
          </cell>
          <cell r="U695" t="str">
            <v>NA</v>
          </cell>
          <cell r="V695" t="str">
            <v>NA</v>
          </cell>
          <cell r="W695" t="str">
            <v>NA</v>
          </cell>
          <cell r="X695" t="str">
            <v>NA</v>
          </cell>
          <cell r="Y695" t="str">
            <v>NA</v>
          </cell>
          <cell r="Z695" t="str">
            <v>NA</v>
          </cell>
          <cell r="AA695" t="str">
            <v>NA</v>
          </cell>
          <cell r="AB695" t="str">
            <v>NA</v>
          </cell>
          <cell r="AC695" t="str">
            <v>NA</v>
          </cell>
          <cell r="AD695" t="str">
            <v>NA</v>
          </cell>
          <cell r="AE695" t="str">
            <v>NA</v>
          </cell>
          <cell r="AF695" t="str">
            <v>NA</v>
          </cell>
          <cell r="AG695" t="str">
            <v>NA</v>
          </cell>
          <cell r="AH695" t="str">
            <v>NA</v>
          </cell>
          <cell r="AI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  <cell r="BO695">
            <v>0</v>
          </cell>
          <cell r="BP695">
            <v>0</v>
          </cell>
          <cell r="BQ695">
            <v>0</v>
          </cell>
          <cell r="BR695">
            <v>0</v>
          </cell>
          <cell r="BS695">
            <v>0</v>
          </cell>
          <cell r="BT695">
            <v>0</v>
          </cell>
          <cell r="BU695">
            <v>0</v>
          </cell>
          <cell r="BV695">
            <v>0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B695">
            <v>0</v>
          </cell>
          <cell r="CC695">
            <v>0.05</v>
          </cell>
          <cell r="CD695">
            <v>0</v>
          </cell>
        </row>
        <row r="696">
          <cell r="B696" t="str">
            <v>APA03</v>
          </cell>
          <cell r="C696" t="str">
            <v>CAP31</v>
          </cell>
          <cell r="D696" t="str">
            <v>De    30  pares</v>
          </cell>
          <cell r="E696" t="str">
            <v>U</v>
          </cell>
          <cell r="F696" t="str">
            <v>NA</v>
          </cell>
          <cell r="G696" t="str">
            <v>NA</v>
          </cell>
          <cell r="H696" t="str">
            <v>NA</v>
          </cell>
          <cell r="I696" t="str">
            <v>NA</v>
          </cell>
          <cell r="J696" t="str">
            <v>NA</v>
          </cell>
          <cell r="K696" t="str">
            <v>NA</v>
          </cell>
          <cell r="L696" t="str">
            <v>NA</v>
          </cell>
          <cell r="M696" t="str">
            <v>NA</v>
          </cell>
          <cell r="N696" t="str">
            <v>NA</v>
          </cell>
          <cell r="O696" t="str">
            <v>NA</v>
          </cell>
          <cell r="P696" t="str">
            <v>NA</v>
          </cell>
          <cell r="Q696" t="str">
            <v>NA</v>
          </cell>
          <cell r="R696" t="str">
            <v>NA</v>
          </cell>
          <cell r="S696" t="str">
            <v>NA</v>
          </cell>
          <cell r="T696" t="str">
            <v>NA</v>
          </cell>
          <cell r="U696" t="str">
            <v>NA</v>
          </cell>
          <cell r="V696" t="str">
            <v>NA</v>
          </cell>
          <cell r="W696" t="str">
            <v>NA</v>
          </cell>
          <cell r="X696" t="str">
            <v>NA</v>
          </cell>
          <cell r="Y696" t="str">
            <v>NA</v>
          </cell>
          <cell r="Z696" t="str">
            <v>NA</v>
          </cell>
          <cell r="AA696" t="str">
            <v>NA</v>
          </cell>
          <cell r="AB696" t="str">
            <v>NA</v>
          </cell>
          <cell r="AC696" t="str">
            <v>NA</v>
          </cell>
          <cell r="AD696" t="str">
            <v>NA</v>
          </cell>
          <cell r="AE696" t="str">
            <v>NA</v>
          </cell>
          <cell r="AF696" t="str">
            <v>NA</v>
          </cell>
          <cell r="AG696" t="str">
            <v>NA</v>
          </cell>
          <cell r="AH696" t="str">
            <v>NA</v>
          </cell>
          <cell r="AI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  <cell r="BO696">
            <v>0</v>
          </cell>
          <cell r="BP696">
            <v>0</v>
          </cell>
          <cell r="BQ696">
            <v>0</v>
          </cell>
          <cell r="BR696">
            <v>0</v>
          </cell>
          <cell r="BS696">
            <v>0</v>
          </cell>
          <cell r="BT696">
            <v>0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B696">
            <v>0</v>
          </cell>
          <cell r="CC696">
            <v>0.05</v>
          </cell>
          <cell r="CD696">
            <v>0</v>
          </cell>
        </row>
        <row r="697">
          <cell r="B697" t="str">
            <v>APA04</v>
          </cell>
          <cell r="C697" t="str">
            <v>CAP31</v>
          </cell>
          <cell r="D697" t="str">
            <v>De    40  pares</v>
          </cell>
          <cell r="E697" t="str">
            <v>U</v>
          </cell>
          <cell r="F697" t="str">
            <v>NA</v>
          </cell>
          <cell r="G697" t="str">
            <v>NA</v>
          </cell>
          <cell r="H697" t="str">
            <v>NA</v>
          </cell>
          <cell r="I697" t="str">
            <v>NA</v>
          </cell>
          <cell r="J697" t="str">
            <v>NA</v>
          </cell>
          <cell r="K697" t="str">
            <v>NA</v>
          </cell>
          <cell r="L697" t="str">
            <v>NA</v>
          </cell>
          <cell r="M697" t="str">
            <v>NA</v>
          </cell>
          <cell r="N697" t="str">
            <v>NA</v>
          </cell>
          <cell r="O697" t="str">
            <v>NA</v>
          </cell>
          <cell r="P697" t="str">
            <v>NA</v>
          </cell>
          <cell r="Q697" t="str">
            <v>NA</v>
          </cell>
          <cell r="R697" t="str">
            <v>NA</v>
          </cell>
          <cell r="S697" t="str">
            <v>NA</v>
          </cell>
          <cell r="T697" t="str">
            <v>NA</v>
          </cell>
          <cell r="U697" t="str">
            <v>NA</v>
          </cell>
          <cell r="V697" t="str">
            <v>NA</v>
          </cell>
          <cell r="W697" t="str">
            <v>NA</v>
          </cell>
          <cell r="X697" t="str">
            <v>NA</v>
          </cell>
          <cell r="Y697" t="str">
            <v>NA</v>
          </cell>
          <cell r="Z697" t="str">
            <v>NA</v>
          </cell>
          <cell r="AA697" t="str">
            <v>NA</v>
          </cell>
          <cell r="AB697" t="str">
            <v>NA</v>
          </cell>
          <cell r="AC697" t="str">
            <v>NA</v>
          </cell>
          <cell r="AD697" t="str">
            <v>NA</v>
          </cell>
          <cell r="AE697" t="str">
            <v>NA</v>
          </cell>
          <cell r="AF697" t="str">
            <v>NA</v>
          </cell>
          <cell r="AG697" t="str">
            <v>NA</v>
          </cell>
          <cell r="AH697" t="str">
            <v>NA</v>
          </cell>
          <cell r="AI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  <cell r="BO697">
            <v>0</v>
          </cell>
          <cell r="BP697">
            <v>0</v>
          </cell>
          <cell r="BQ697">
            <v>0</v>
          </cell>
          <cell r="BR697">
            <v>0</v>
          </cell>
          <cell r="BS697">
            <v>0</v>
          </cell>
          <cell r="BT697">
            <v>0</v>
          </cell>
          <cell r="BU697">
            <v>0</v>
          </cell>
          <cell r="BV697">
            <v>0</v>
          </cell>
          <cell r="BW697">
            <v>0</v>
          </cell>
          <cell r="BX697">
            <v>0</v>
          </cell>
          <cell r="BY697">
            <v>0</v>
          </cell>
          <cell r="BZ697">
            <v>0</v>
          </cell>
          <cell r="CA697">
            <v>0</v>
          </cell>
          <cell r="CB697">
            <v>0</v>
          </cell>
          <cell r="CC697">
            <v>0.05</v>
          </cell>
          <cell r="CD697">
            <v>0</v>
          </cell>
        </row>
        <row r="698">
          <cell r="B698" t="str">
            <v>APA05</v>
          </cell>
          <cell r="C698" t="str">
            <v>CAP31</v>
          </cell>
          <cell r="D698" t="str">
            <v>De    50  pares</v>
          </cell>
          <cell r="E698" t="str">
            <v>U</v>
          </cell>
          <cell r="F698" t="str">
            <v>NA</v>
          </cell>
          <cell r="G698" t="str">
            <v>NA</v>
          </cell>
          <cell r="H698" t="str">
            <v>NA</v>
          </cell>
          <cell r="I698" t="str">
            <v>NA</v>
          </cell>
          <cell r="J698" t="str">
            <v>NA</v>
          </cell>
          <cell r="K698" t="str">
            <v>NA</v>
          </cell>
          <cell r="L698" t="str">
            <v>NA</v>
          </cell>
          <cell r="M698" t="str">
            <v>NA</v>
          </cell>
          <cell r="N698" t="str">
            <v>NA</v>
          </cell>
          <cell r="O698" t="str">
            <v>NA</v>
          </cell>
          <cell r="P698" t="str">
            <v>NA</v>
          </cell>
          <cell r="Q698" t="str">
            <v>NA</v>
          </cell>
          <cell r="R698" t="str">
            <v>NA</v>
          </cell>
          <cell r="S698" t="str">
            <v>NA</v>
          </cell>
          <cell r="T698" t="str">
            <v>NA</v>
          </cell>
          <cell r="U698" t="str">
            <v>NA</v>
          </cell>
          <cell r="V698" t="str">
            <v>NA</v>
          </cell>
          <cell r="W698" t="str">
            <v>NA</v>
          </cell>
          <cell r="X698" t="str">
            <v>NA</v>
          </cell>
          <cell r="Y698" t="str">
            <v>NA</v>
          </cell>
          <cell r="Z698" t="str">
            <v>NA</v>
          </cell>
          <cell r="AA698" t="str">
            <v>NA</v>
          </cell>
          <cell r="AB698" t="str">
            <v>NA</v>
          </cell>
          <cell r="AC698" t="str">
            <v>NA</v>
          </cell>
          <cell r="AD698" t="str">
            <v>NA</v>
          </cell>
          <cell r="AE698" t="str">
            <v>NA</v>
          </cell>
          <cell r="AF698" t="str">
            <v>NA</v>
          </cell>
          <cell r="AG698" t="str">
            <v>NA</v>
          </cell>
          <cell r="AH698" t="str">
            <v>NA</v>
          </cell>
          <cell r="AI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>
            <v>0</v>
          </cell>
          <cell r="BR698">
            <v>0</v>
          </cell>
          <cell r="BS698">
            <v>0</v>
          </cell>
          <cell r="BT698">
            <v>0</v>
          </cell>
          <cell r="BU698">
            <v>0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B698">
            <v>0</v>
          </cell>
          <cell r="CC698">
            <v>0.05</v>
          </cell>
          <cell r="CD698">
            <v>0</v>
          </cell>
        </row>
        <row r="699">
          <cell r="B699" t="str">
            <v>APA06</v>
          </cell>
          <cell r="C699" t="str">
            <v>CAP31</v>
          </cell>
          <cell r="D699" t="str">
            <v>De    70  pares</v>
          </cell>
          <cell r="E699" t="str">
            <v>U</v>
          </cell>
          <cell r="F699" t="str">
            <v>NA</v>
          </cell>
          <cell r="G699" t="str">
            <v>NA</v>
          </cell>
          <cell r="H699" t="str">
            <v>NA</v>
          </cell>
          <cell r="I699" t="str">
            <v>NA</v>
          </cell>
          <cell r="J699" t="str">
            <v>NA</v>
          </cell>
          <cell r="K699" t="str">
            <v>NA</v>
          </cell>
          <cell r="L699" t="str">
            <v>NA</v>
          </cell>
          <cell r="M699" t="str">
            <v>NA</v>
          </cell>
          <cell r="N699" t="str">
            <v>NA</v>
          </cell>
          <cell r="O699" t="str">
            <v>NA</v>
          </cell>
          <cell r="P699" t="str">
            <v>NA</v>
          </cell>
          <cell r="Q699" t="str">
            <v>NA</v>
          </cell>
          <cell r="R699" t="str">
            <v>NA</v>
          </cell>
          <cell r="S699" t="str">
            <v>NA</v>
          </cell>
          <cell r="T699" t="str">
            <v>NA</v>
          </cell>
          <cell r="U699" t="str">
            <v>NA</v>
          </cell>
          <cell r="V699" t="str">
            <v>NA</v>
          </cell>
          <cell r="W699" t="str">
            <v>NA</v>
          </cell>
          <cell r="X699" t="str">
            <v>NA</v>
          </cell>
          <cell r="Y699" t="str">
            <v>NA</v>
          </cell>
          <cell r="Z699" t="str">
            <v>NA</v>
          </cell>
          <cell r="AA699" t="str">
            <v>NA</v>
          </cell>
          <cell r="AB699" t="str">
            <v>NA</v>
          </cell>
          <cell r="AC699" t="str">
            <v>NA</v>
          </cell>
          <cell r="AD699" t="str">
            <v>NA</v>
          </cell>
          <cell r="AE699" t="str">
            <v>NA</v>
          </cell>
          <cell r="AF699" t="str">
            <v>NA</v>
          </cell>
          <cell r="AG699" t="str">
            <v>NA</v>
          </cell>
          <cell r="AH699" t="str">
            <v>NA</v>
          </cell>
          <cell r="AI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B699">
            <v>0</v>
          </cell>
          <cell r="CC699">
            <v>0.05</v>
          </cell>
          <cell r="CD699">
            <v>0</v>
          </cell>
        </row>
        <row r="700">
          <cell r="B700" t="str">
            <v>APA07</v>
          </cell>
          <cell r="C700" t="str">
            <v>CAP31</v>
          </cell>
          <cell r="D700" t="str">
            <v>De   100  pares</v>
          </cell>
          <cell r="E700" t="str">
            <v>U</v>
          </cell>
          <cell r="F700" t="str">
            <v>NA</v>
          </cell>
          <cell r="G700" t="str">
            <v>NA</v>
          </cell>
          <cell r="H700" t="str">
            <v>NA</v>
          </cell>
          <cell r="I700" t="str">
            <v>NA</v>
          </cell>
          <cell r="J700" t="str">
            <v>NA</v>
          </cell>
          <cell r="K700" t="str">
            <v>NA</v>
          </cell>
          <cell r="L700" t="str">
            <v>NA</v>
          </cell>
          <cell r="M700" t="str">
            <v>NA</v>
          </cell>
          <cell r="N700" t="str">
            <v>NA</v>
          </cell>
          <cell r="O700" t="str">
            <v>NA</v>
          </cell>
          <cell r="P700" t="str">
            <v>NA</v>
          </cell>
          <cell r="Q700" t="str">
            <v>NA</v>
          </cell>
          <cell r="R700" t="str">
            <v>NA</v>
          </cell>
          <cell r="S700" t="str">
            <v>NA</v>
          </cell>
          <cell r="T700" t="str">
            <v>NA</v>
          </cell>
          <cell r="U700" t="str">
            <v>NA</v>
          </cell>
          <cell r="V700" t="str">
            <v>NA</v>
          </cell>
          <cell r="W700" t="str">
            <v>NA</v>
          </cell>
          <cell r="X700" t="str">
            <v>NA</v>
          </cell>
          <cell r="Y700" t="str">
            <v>NA</v>
          </cell>
          <cell r="Z700" t="str">
            <v>NA</v>
          </cell>
          <cell r="AA700" t="str">
            <v>NA</v>
          </cell>
          <cell r="AB700" t="str">
            <v>NA</v>
          </cell>
          <cell r="AC700" t="str">
            <v>NA</v>
          </cell>
          <cell r="AD700" t="str">
            <v>NA</v>
          </cell>
          <cell r="AE700" t="str">
            <v>NA</v>
          </cell>
          <cell r="AF700" t="str">
            <v>NA</v>
          </cell>
          <cell r="AG700" t="str">
            <v>NA</v>
          </cell>
          <cell r="AH700" t="str">
            <v>NA</v>
          </cell>
          <cell r="AI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>
            <v>0</v>
          </cell>
          <cell r="BV700">
            <v>0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B700">
            <v>0</v>
          </cell>
          <cell r="CC700">
            <v>0.05</v>
          </cell>
          <cell r="CD700">
            <v>0</v>
          </cell>
        </row>
        <row r="701">
          <cell r="B701" t="str">
            <v>APA08</v>
          </cell>
          <cell r="C701" t="str">
            <v>CAP31</v>
          </cell>
          <cell r="D701" t="str">
            <v>De   150  pares</v>
          </cell>
          <cell r="E701" t="str">
            <v>U</v>
          </cell>
          <cell r="F701" t="str">
            <v>NA</v>
          </cell>
          <cell r="G701" t="str">
            <v>NA</v>
          </cell>
          <cell r="H701" t="str">
            <v>NA</v>
          </cell>
          <cell r="I701" t="str">
            <v>NA</v>
          </cell>
          <cell r="J701" t="str">
            <v>NA</v>
          </cell>
          <cell r="K701" t="str">
            <v>NA</v>
          </cell>
          <cell r="L701" t="str">
            <v>NA</v>
          </cell>
          <cell r="M701" t="str">
            <v>NA</v>
          </cell>
          <cell r="N701" t="str">
            <v>NA</v>
          </cell>
          <cell r="O701" t="str">
            <v>NA</v>
          </cell>
          <cell r="P701" t="str">
            <v>NA</v>
          </cell>
          <cell r="Q701" t="str">
            <v>NA</v>
          </cell>
          <cell r="R701" t="str">
            <v>NA</v>
          </cell>
          <cell r="S701" t="str">
            <v>NA</v>
          </cell>
          <cell r="T701" t="str">
            <v>NA</v>
          </cell>
          <cell r="U701" t="str">
            <v>NA</v>
          </cell>
          <cell r="V701" t="str">
            <v>NA</v>
          </cell>
          <cell r="W701" t="str">
            <v>NA</v>
          </cell>
          <cell r="X701" t="str">
            <v>NA</v>
          </cell>
          <cell r="Y701" t="str">
            <v>NA</v>
          </cell>
          <cell r="Z701" t="str">
            <v>NA</v>
          </cell>
          <cell r="AA701" t="str">
            <v>NA</v>
          </cell>
          <cell r="AB701" t="str">
            <v>NA</v>
          </cell>
          <cell r="AC701" t="str">
            <v>NA</v>
          </cell>
          <cell r="AD701" t="str">
            <v>NA</v>
          </cell>
          <cell r="AE701" t="str">
            <v>NA</v>
          </cell>
          <cell r="AF701" t="str">
            <v>NA</v>
          </cell>
          <cell r="AG701" t="str">
            <v>NA</v>
          </cell>
          <cell r="AH701" t="str">
            <v>NA</v>
          </cell>
          <cell r="AI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B701">
            <v>0</v>
          </cell>
          <cell r="CC701">
            <v>0.05</v>
          </cell>
          <cell r="CD701">
            <v>0</v>
          </cell>
        </row>
        <row r="702">
          <cell r="B702" t="str">
            <v>ABC01</v>
          </cell>
          <cell r="C702" t="str">
            <v>CAP35</v>
          </cell>
          <cell r="D702" t="str">
            <v>Armario de dist. (cap. final 1400 pares)</v>
          </cell>
          <cell r="E702" t="str">
            <v>U</v>
          </cell>
          <cell r="F702" t="str">
            <v>MOC077</v>
          </cell>
          <cell r="G702" t="str">
            <v>MOC086</v>
          </cell>
          <cell r="H702" t="str">
            <v>MOC057</v>
          </cell>
          <cell r="I702" t="str">
            <v>MOC080</v>
          </cell>
          <cell r="J702" t="str">
            <v>MRD387</v>
          </cell>
          <cell r="K702" t="str">
            <v>MOC152</v>
          </cell>
          <cell r="L702" t="str">
            <v>NA</v>
          </cell>
          <cell r="M702">
            <v>89</v>
          </cell>
          <cell r="N702">
            <v>9.7000000000000003E-2</v>
          </cell>
          <cell r="O702">
            <v>0.48</v>
          </cell>
          <cell r="P702">
            <v>1.4999999999999999E-2</v>
          </cell>
          <cell r="Q702">
            <v>1</v>
          </cell>
          <cell r="R702">
            <v>1</v>
          </cell>
          <cell r="S702" t="str">
            <v>NA</v>
          </cell>
          <cell r="T702" t="str">
            <v>CER007</v>
          </cell>
          <cell r="U702" t="str">
            <v>CEC015</v>
          </cell>
          <cell r="V702" t="str">
            <v>CER014</v>
          </cell>
          <cell r="W702" t="str">
            <v>NA</v>
          </cell>
          <cell r="X702" t="str">
            <v>NA</v>
          </cell>
          <cell r="Y702" t="str">
            <v>CMC017</v>
          </cell>
          <cell r="Z702" t="str">
            <v>CMC022</v>
          </cell>
          <cell r="AA702" t="str">
            <v>CMC018</v>
          </cell>
          <cell r="AB702" t="str">
            <v>NA</v>
          </cell>
          <cell r="AC702" t="str">
            <v>NA</v>
          </cell>
          <cell r="AD702">
            <v>0.6</v>
          </cell>
          <cell r="AE702">
            <v>1</v>
          </cell>
          <cell r="AF702">
            <v>1</v>
          </cell>
          <cell r="AG702" t="str">
            <v>NA</v>
          </cell>
          <cell r="AH702" t="str">
            <v>NA</v>
          </cell>
          <cell r="AI702">
            <v>6</v>
          </cell>
          <cell r="AJ702">
            <v>10</v>
          </cell>
          <cell r="AK702">
            <v>6</v>
          </cell>
          <cell r="AL702">
            <v>6</v>
          </cell>
          <cell r="AO702">
            <v>1849588</v>
          </cell>
          <cell r="AP702">
            <v>438</v>
          </cell>
          <cell r="AQ702">
            <v>227016.3</v>
          </cell>
          <cell r="AR702">
            <v>760</v>
          </cell>
          <cell r="AS702">
            <v>14605</v>
          </cell>
          <cell r="AT702">
            <v>1475000</v>
          </cell>
          <cell r="AU702">
            <v>106865</v>
          </cell>
          <cell r="AV702">
            <v>0</v>
          </cell>
          <cell r="AW702">
            <v>38982</v>
          </cell>
          <cell r="AX702">
            <v>22021</v>
          </cell>
          <cell r="AY702">
            <v>365</v>
          </cell>
          <cell r="AZ702">
            <v>219</v>
          </cell>
          <cell r="BA702">
            <v>1475000</v>
          </cell>
          <cell r="BB702">
            <v>106865</v>
          </cell>
          <cell r="BC702">
            <v>0</v>
          </cell>
          <cell r="BD702">
            <v>1725625</v>
          </cell>
          <cell r="BE702">
            <v>20418</v>
          </cell>
          <cell r="BF702">
            <v>28837</v>
          </cell>
          <cell r="BG702">
            <v>386361</v>
          </cell>
          <cell r="BH702">
            <v>0</v>
          </cell>
          <cell r="BI702">
            <v>0</v>
          </cell>
          <cell r="BJ702">
            <v>2042</v>
          </cell>
          <cell r="BK702">
            <v>4806</v>
          </cell>
          <cell r="BL702">
            <v>64394</v>
          </cell>
          <cell r="BM702">
            <v>0</v>
          </cell>
          <cell r="BN702">
            <v>0</v>
          </cell>
          <cell r="BO702">
            <v>71242</v>
          </cell>
          <cell r="BP702">
            <v>144513</v>
          </cell>
          <cell r="BQ702">
            <v>165187</v>
          </cell>
          <cell r="BR702">
            <v>64431</v>
          </cell>
          <cell r="BS702">
            <v>0</v>
          </cell>
          <cell r="BT702">
            <v>0</v>
          </cell>
          <cell r="BU702">
            <v>14451</v>
          </cell>
          <cell r="BV702">
            <v>27531</v>
          </cell>
          <cell r="BW702">
            <v>10739</v>
          </cell>
          <cell r="BX702">
            <v>0</v>
          </cell>
          <cell r="BY702">
            <v>0</v>
          </cell>
          <cell r="BZ702">
            <v>52721</v>
          </cell>
          <cell r="CA702">
            <v>71242</v>
          </cell>
          <cell r="CB702">
            <v>123963</v>
          </cell>
          <cell r="CC702">
            <v>0.05</v>
          </cell>
          <cell r="CD702">
            <v>1849588</v>
          </cell>
        </row>
        <row r="703">
          <cell r="B703" t="str">
            <v>ABC05</v>
          </cell>
          <cell r="C703" t="str">
            <v>CAP35</v>
          </cell>
          <cell r="D703" t="str">
            <v>Caja de 10 prs. sin protec. poste</v>
          </cell>
          <cell r="E703" t="str">
            <v>U</v>
          </cell>
          <cell r="F703" t="str">
            <v>MRD216</v>
          </cell>
          <cell r="G703" t="str">
            <v>MRD218</v>
          </cell>
          <cell r="H703" t="str">
            <v>MRD026</v>
          </cell>
          <cell r="I703" t="str">
            <v>MRD100</v>
          </cell>
          <cell r="J703" t="str">
            <v>MRD200</v>
          </cell>
          <cell r="K703" t="str">
            <v>MRD045</v>
          </cell>
          <cell r="L703" t="str">
            <v>MRD069</v>
          </cell>
          <cell r="M703">
            <v>0.02</v>
          </cell>
          <cell r="N703">
            <v>4</v>
          </cell>
          <cell r="O703">
            <v>4</v>
          </cell>
          <cell r="P703">
            <v>1</v>
          </cell>
          <cell r="Q703">
            <v>3.0000000000000001E-3</v>
          </cell>
          <cell r="R703">
            <v>1</v>
          </cell>
          <cell r="S703">
            <v>1.8</v>
          </cell>
          <cell r="T703" t="str">
            <v>CER007</v>
          </cell>
          <cell r="U703" t="str">
            <v>CER011</v>
          </cell>
          <cell r="V703" t="str">
            <v>NA</v>
          </cell>
          <cell r="W703" t="str">
            <v>NA</v>
          </cell>
          <cell r="X703" t="str">
            <v>NA</v>
          </cell>
          <cell r="Y703" t="str">
            <v>CMC017</v>
          </cell>
          <cell r="Z703" t="str">
            <v>CMC015</v>
          </cell>
          <cell r="AA703" t="str">
            <v>NA</v>
          </cell>
          <cell r="AB703" t="str">
            <v>NA</v>
          </cell>
          <cell r="AC703" t="str">
            <v>NA</v>
          </cell>
          <cell r="AD703">
            <v>1</v>
          </cell>
          <cell r="AE703">
            <v>1</v>
          </cell>
          <cell r="AF703" t="str">
            <v>NA</v>
          </cell>
          <cell r="AG703" t="str">
            <v>NA</v>
          </cell>
          <cell r="AH703" t="str">
            <v>NA</v>
          </cell>
          <cell r="AI703">
            <v>46.5</v>
          </cell>
          <cell r="AJ703">
            <v>46.5</v>
          </cell>
          <cell r="AK703">
            <v>46.5</v>
          </cell>
          <cell r="AO703">
            <v>61204</v>
          </cell>
          <cell r="AP703">
            <v>16100</v>
          </cell>
          <cell r="AQ703">
            <v>782</v>
          </cell>
          <cell r="AR703">
            <v>201</v>
          </cell>
          <cell r="AS703">
            <v>1645</v>
          </cell>
          <cell r="AT703">
            <v>43000</v>
          </cell>
          <cell r="AU703">
            <v>36000</v>
          </cell>
          <cell r="AV703">
            <v>6300</v>
          </cell>
          <cell r="AW703">
            <v>322</v>
          </cell>
          <cell r="AX703">
            <v>3128</v>
          </cell>
          <cell r="AY703">
            <v>804</v>
          </cell>
          <cell r="AZ703">
            <v>1645</v>
          </cell>
          <cell r="BA703">
            <v>129</v>
          </cell>
          <cell r="BB703">
            <v>36000</v>
          </cell>
          <cell r="BC703">
            <v>11340</v>
          </cell>
          <cell r="BD703">
            <v>53368</v>
          </cell>
          <cell r="BE703">
            <v>20418</v>
          </cell>
          <cell r="BF703">
            <v>19028</v>
          </cell>
          <cell r="BG703">
            <v>0</v>
          </cell>
          <cell r="BH703">
            <v>0</v>
          </cell>
          <cell r="BI703">
            <v>0</v>
          </cell>
          <cell r="BJ703">
            <v>439</v>
          </cell>
          <cell r="BK703">
            <v>409</v>
          </cell>
          <cell r="BL703">
            <v>0</v>
          </cell>
          <cell r="BM703">
            <v>0</v>
          </cell>
          <cell r="BN703">
            <v>0</v>
          </cell>
          <cell r="BO703">
            <v>848</v>
          </cell>
          <cell r="BP703">
            <v>144513</v>
          </cell>
          <cell r="BQ703">
            <v>180437</v>
          </cell>
          <cell r="BR703">
            <v>0</v>
          </cell>
          <cell r="BS703">
            <v>0</v>
          </cell>
          <cell r="BT703">
            <v>0</v>
          </cell>
          <cell r="BU703">
            <v>3108</v>
          </cell>
          <cell r="BV703">
            <v>3880</v>
          </cell>
          <cell r="BW703">
            <v>0</v>
          </cell>
          <cell r="BX703">
            <v>0</v>
          </cell>
          <cell r="BY703">
            <v>0</v>
          </cell>
          <cell r="BZ703">
            <v>6988</v>
          </cell>
          <cell r="CA703">
            <v>848</v>
          </cell>
          <cell r="CB703">
            <v>7836</v>
          </cell>
          <cell r="CD703">
            <v>61204</v>
          </cell>
        </row>
        <row r="704">
          <cell r="B704" t="str">
            <v>ABC07</v>
          </cell>
          <cell r="C704" t="str">
            <v>CAP35</v>
          </cell>
          <cell r="D704" t="str">
            <v>Caja de 10 prs. sin protec. poste</v>
          </cell>
          <cell r="E704" t="str">
            <v>U</v>
          </cell>
          <cell r="F704" t="str">
            <v>MRD216</v>
          </cell>
          <cell r="G704" t="str">
            <v>MRD218</v>
          </cell>
          <cell r="H704" t="str">
            <v>MRD103</v>
          </cell>
          <cell r="I704" t="str">
            <v>MRD193</v>
          </cell>
          <cell r="J704" t="str">
            <v>MRD200</v>
          </cell>
          <cell r="K704" t="str">
            <v>NA</v>
          </cell>
          <cell r="L704" t="str">
            <v>NA</v>
          </cell>
          <cell r="M704">
            <v>0.02</v>
          </cell>
          <cell r="N704">
            <v>4</v>
          </cell>
          <cell r="O704">
            <v>4</v>
          </cell>
          <cell r="P704">
            <v>2</v>
          </cell>
          <cell r="Q704">
            <v>3.0000000000000001E-3</v>
          </cell>
          <cell r="R704" t="str">
            <v>NA</v>
          </cell>
          <cell r="S704" t="str">
            <v>NA</v>
          </cell>
          <cell r="T704" t="str">
            <v>CER007</v>
          </cell>
          <cell r="U704" t="str">
            <v>CER011</v>
          </cell>
          <cell r="V704" t="str">
            <v>NA</v>
          </cell>
          <cell r="W704" t="str">
            <v>NA</v>
          </cell>
          <cell r="X704" t="str">
            <v>NA</v>
          </cell>
          <cell r="Y704" t="str">
            <v>CMC017</v>
          </cell>
          <cell r="Z704" t="str">
            <v>CMC015</v>
          </cell>
          <cell r="AA704" t="str">
            <v>NA</v>
          </cell>
          <cell r="AB704" t="str">
            <v>NA</v>
          </cell>
          <cell r="AC704" t="str">
            <v>NA</v>
          </cell>
          <cell r="AD704">
            <v>1</v>
          </cell>
          <cell r="AE704">
            <v>1</v>
          </cell>
          <cell r="AF704" t="str">
            <v>NA</v>
          </cell>
          <cell r="AG704" t="str">
            <v>NA</v>
          </cell>
          <cell r="AH704" t="str">
            <v>NA</v>
          </cell>
          <cell r="AI704">
            <v>25</v>
          </cell>
          <cell r="AJ704">
            <v>25</v>
          </cell>
          <cell r="AK704">
            <v>25</v>
          </cell>
          <cell r="AO704">
            <v>31068</v>
          </cell>
          <cell r="AP704">
            <v>16100</v>
          </cell>
          <cell r="AQ704">
            <v>782</v>
          </cell>
          <cell r="AR704">
            <v>32</v>
          </cell>
          <cell r="AS704">
            <v>6000</v>
          </cell>
          <cell r="AT704">
            <v>43000</v>
          </cell>
          <cell r="AU704">
            <v>0</v>
          </cell>
          <cell r="AV704">
            <v>0</v>
          </cell>
          <cell r="AW704">
            <v>322</v>
          </cell>
          <cell r="AX704">
            <v>3128</v>
          </cell>
          <cell r="AY704">
            <v>128</v>
          </cell>
          <cell r="AZ704">
            <v>12000</v>
          </cell>
          <cell r="BA704">
            <v>129</v>
          </cell>
          <cell r="BB704">
            <v>0</v>
          </cell>
          <cell r="BC704">
            <v>0</v>
          </cell>
          <cell r="BD704">
            <v>16492</v>
          </cell>
          <cell r="BE704">
            <v>20418</v>
          </cell>
          <cell r="BF704">
            <v>19028</v>
          </cell>
          <cell r="BG704">
            <v>0</v>
          </cell>
          <cell r="BH704">
            <v>0</v>
          </cell>
          <cell r="BI704">
            <v>0</v>
          </cell>
          <cell r="BJ704">
            <v>817</v>
          </cell>
          <cell r="BK704">
            <v>761</v>
          </cell>
          <cell r="BL704">
            <v>0</v>
          </cell>
          <cell r="BM704">
            <v>0</v>
          </cell>
          <cell r="BN704">
            <v>0</v>
          </cell>
          <cell r="BO704">
            <v>1578</v>
          </cell>
          <cell r="BP704">
            <v>144513</v>
          </cell>
          <cell r="BQ704">
            <v>180437</v>
          </cell>
          <cell r="BR704">
            <v>0</v>
          </cell>
          <cell r="BS704">
            <v>0</v>
          </cell>
          <cell r="BT704">
            <v>0</v>
          </cell>
          <cell r="BU704">
            <v>5781</v>
          </cell>
          <cell r="BV704">
            <v>7217</v>
          </cell>
          <cell r="BW704">
            <v>0</v>
          </cell>
          <cell r="BX704">
            <v>0</v>
          </cell>
          <cell r="BY704">
            <v>0</v>
          </cell>
          <cell r="BZ704">
            <v>12998</v>
          </cell>
          <cell r="CA704">
            <v>1578</v>
          </cell>
          <cell r="CB704">
            <v>14576</v>
          </cell>
          <cell r="CC704">
            <v>0.05</v>
          </cell>
          <cell r="CD704">
            <v>31068</v>
          </cell>
        </row>
        <row r="705">
          <cell r="B705" t="str">
            <v>ABC06</v>
          </cell>
          <cell r="C705" t="str">
            <v>CAP35</v>
          </cell>
          <cell r="D705" t="str">
            <v xml:space="preserve">Caja protegida de 10 prs. poste </v>
          </cell>
          <cell r="E705" t="str">
            <v>U</v>
          </cell>
          <cell r="F705" t="str">
            <v>MOC146</v>
          </cell>
          <cell r="G705" t="str">
            <v>NA</v>
          </cell>
          <cell r="H705" t="str">
            <v>NA</v>
          </cell>
          <cell r="I705" t="str">
            <v>NA</v>
          </cell>
          <cell r="J705" t="str">
            <v>NA</v>
          </cell>
          <cell r="K705" t="str">
            <v>NA</v>
          </cell>
          <cell r="L705" t="str">
            <v>NA</v>
          </cell>
          <cell r="M705">
            <v>1</v>
          </cell>
          <cell r="N705" t="str">
            <v>NA</v>
          </cell>
          <cell r="O705" t="str">
            <v>NA</v>
          </cell>
          <cell r="P705" t="str">
            <v>NA</v>
          </cell>
          <cell r="Q705" t="str">
            <v>NA</v>
          </cell>
          <cell r="R705" t="str">
            <v>NA</v>
          </cell>
          <cell r="S705" t="str">
            <v>NA</v>
          </cell>
          <cell r="T705" t="str">
            <v>CER007</v>
          </cell>
          <cell r="U705" t="str">
            <v>CER011</v>
          </cell>
          <cell r="V705" t="str">
            <v>NA</v>
          </cell>
          <cell r="W705" t="str">
            <v>NA</v>
          </cell>
          <cell r="X705" t="str">
            <v>NA</v>
          </cell>
          <cell r="Y705" t="str">
            <v>CMC017</v>
          </cell>
          <cell r="Z705" t="str">
            <v>CMC015</v>
          </cell>
          <cell r="AA705" t="str">
            <v>NA</v>
          </cell>
          <cell r="AB705" t="str">
            <v>NA</v>
          </cell>
          <cell r="AC705" t="str">
            <v>NA</v>
          </cell>
          <cell r="AD705">
            <v>1</v>
          </cell>
          <cell r="AE705">
            <v>1</v>
          </cell>
          <cell r="AF705" t="str">
            <v>NA</v>
          </cell>
          <cell r="AG705" t="str">
            <v>NA</v>
          </cell>
          <cell r="AH705" t="str">
            <v>NA</v>
          </cell>
          <cell r="AI705">
            <v>18</v>
          </cell>
          <cell r="AJ705">
            <v>18</v>
          </cell>
          <cell r="AK705">
            <v>18</v>
          </cell>
          <cell r="AO705">
            <v>174098</v>
          </cell>
          <cell r="AP705">
            <v>146528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146528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153854</v>
          </cell>
          <cell r="BE705">
            <v>20418</v>
          </cell>
          <cell r="BF705">
            <v>19028</v>
          </cell>
          <cell r="BG705">
            <v>0</v>
          </cell>
          <cell r="BH705">
            <v>0</v>
          </cell>
          <cell r="BI705">
            <v>0</v>
          </cell>
          <cell r="BJ705">
            <v>1134</v>
          </cell>
          <cell r="BK705">
            <v>1057</v>
          </cell>
          <cell r="BL705">
            <v>0</v>
          </cell>
          <cell r="BM705">
            <v>0</v>
          </cell>
          <cell r="BN705">
            <v>0</v>
          </cell>
          <cell r="BO705">
            <v>2191</v>
          </cell>
          <cell r="BP705">
            <v>144513</v>
          </cell>
          <cell r="BQ705">
            <v>180437</v>
          </cell>
          <cell r="BR705">
            <v>0</v>
          </cell>
          <cell r="BS705">
            <v>0</v>
          </cell>
          <cell r="BT705">
            <v>0</v>
          </cell>
          <cell r="BU705">
            <v>8029</v>
          </cell>
          <cell r="BV705">
            <v>10024</v>
          </cell>
          <cell r="BW705">
            <v>0</v>
          </cell>
          <cell r="BX705">
            <v>0</v>
          </cell>
          <cell r="BY705">
            <v>0</v>
          </cell>
          <cell r="BZ705">
            <v>18053</v>
          </cell>
          <cell r="CA705">
            <v>2191</v>
          </cell>
          <cell r="CB705">
            <v>20244</v>
          </cell>
          <cell r="CC705">
            <v>0.05</v>
          </cell>
          <cell r="CD705">
            <v>174098</v>
          </cell>
        </row>
        <row r="706">
          <cell r="B706" t="str">
            <v>ABC12</v>
          </cell>
          <cell r="C706" t="str">
            <v>CAP35</v>
          </cell>
          <cell r="D706" t="str">
            <v xml:space="preserve">Caja protegida de 20 prs. poste </v>
          </cell>
          <cell r="E706" t="str">
            <v>U</v>
          </cell>
          <cell r="F706" t="str">
            <v>MOC168</v>
          </cell>
          <cell r="G706" t="str">
            <v>NA</v>
          </cell>
          <cell r="H706" t="str">
            <v>NA</v>
          </cell>
          <cell r="I706" t="str">
            <v>NA</v>
          </cell>
          <cell r="J706" t="str">
            <v>NA</v>
          </cell>
          <cell r="K706" t="str">
            <v>NA</v>
          </cell>
          <cell r="L706" t="str">
            <v>NA</v>
          </cell>
          <cell r="M706">
            <v>1</v>
          </cell>
          <cell r="N706" t="str">
            <v>NA</v>
          </cell>
          <cell r="O706" t="str">
            <v>NA</v>
          </cell>
          <cell r="P706" t="str">
            <v>NA</v>
          </cell>
          <cell r="Q706" t="str">
            <v>NA</v>
          </cell>
          <cell r="R706" t="str">
            <v>NA</v>
          </cell>
          <cell r="S706" t="str">
            <v>NA</v>
          </cell>
          <cell r="T706" t="str">
            <v>CER007</v>
          </cell>
          <cell r="U706" t="str">
            <v>CER011</v>
          </cell>
          <cell r="V706" t="str">
            <v>NA</v>
          </cell>
          <cell r="W706" t="str">
            <v>NA</v>
          </cell>
          <cell r="X706" t="str">
            <v>NA</v>
          </cell>
          <cell r="Y706" t="str">
            <v>CMC017</v>
          </cell>
          <cell r="Z706" t="str">
            <v>CMC015</v>
          </cell>
          <cell r="AA706" t="str">
            <v>NA</v>
          </cell>
          <cell r="AB706" t="str">
            <v>NA</v>
          </cell>
          <cell r="AC706" t="str">
            <v>NA</v>
          </cell>
          <cell r="AD706">
            <v>1</v>
          </cell>
          <cell r="AE706">
            <v>1</v>
          </cell>
          <cell r="AF706" t="str">
            <v>NA</v>
          </cell>
          <cell r="AG706" t="str">
            <v>NA</v>
          </cell>
          <cell r="AH706" t="str">
            <v>NA</v>
          </cell>
          <cell r="AI706">
            <v>18</v>
          </cell>
          <cell r="AJ706">
            <v>18</v>
          </cell>
          <cell r="AK706">
            <v>18</v>
          </cell>
          <cell r="AO706">
            <v>253552</v>
          </cell>
          <cell r="AP706">
            <v>222198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222198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233308</v>
          </cell>
          <cell r="BE706">
            <v>20418</v>
          </cell>
          <cell r="BF706">
            <v>19028</v>
          </cell>
          <cell r="BG706">
            <v>0</v>
          </cell>
          <cell r="BH706">
            <v>0</v>
          </cell>
          <cell r="BI706">
            <v>0</v>
          </cell>
          <cell r="BJ706">
            <v>1134</v>
          </cell>
          <cell r="BK706">
            <v>1057</v>
          </cell>
          <cell r="BL706">
            <v>0</v>
          </cell>
          <cell r="BM706">
            <v>0</v>
          </cell>
          <cell r="BN706">
            <v>0</v>
          </cell>
          <cell r="BO706">
            <v>2191</v>
          </cell>
          <cell r="BP706">
            <v>144513</v>
          </cell>
          <cell r="BQ706">
            <v>180437</v>
          </cell>
          <cell r="BR706">
            <v>0</v>
          </cell>
          <cell r="BS706">
            <v>0</v>
          </cell>
          <cell r="BT706">
            <v>0</v>
          </cell>
          <cell r="BU706">
            <v>8029</v>
          </cell>
          <cell r="BV706">
            <v>10024</v>
          </cell>
          <cell r="BW706">
            <v>0</v>
          </cell>
          <cell r="BX706">
            <v>0</v>
          </cell>
          <cell r="BY706">
            <v>0</v>
          </cell>
          <cell r="BZ706">
            <v>18053</v>
          </cell>
          <cell r="CA706">
            <v>2191</v>
          </cell>
          <cell r="CB706">
            <v>20244</v>
          </cell>
          <cell r="CC706">
            <v>0.05</v>
          </cell>
          <cell r="CD706">
            <v>253552</v>
          </cell>
        </row>
        <row r="707">
          <cell r="B707" t="str">
            <v>ABC04</v>
          </cell>
          <cell r="C707" t="str">
            <v>CAP35</v>
          </cell>
          <cell r="D707" t="str">
            <v>Conexión a tierra de mensajero y caja</v>
          </cell>
          <cell r="E707" t="str">
            <v>U</v>
          </cell>
          <cell r="F707" t="str">
            <v>MOC148</v>
          </cell>
          <cell r="G707" t="str">
            <v>NA</v>
          </cell>
          <cell r="H707" t="str">
            <v>NA</v>
          </cell>
          <cell r="I707" t="str">
            <v>NA</v>
          </cell>
          <cell r="J707" t="str">
            <v>NA</v>
          </cell>
          <cell r="K707" t="str">
            <v>NA</v>
          </cell>
          <cell r="L707" t="str">
            <v>NA</v>
          </cell>
          <cell r="M707">
            <v>1</v>
          </cell>
          <cell r="N707" t="str">
            <v>NA</v>
          </cell>
          <cell r="O707" t="str">
            <v>NA</v>
          </cell>
          <cell r="P707" t="str">
            <v>NA</v>
          </cell>
          <cell r="Q707" t="str">
            <v>NA</v>
          </cell>
          <cell r="R707" t="str">
            <v>NA</v>
          </cell>
          <cell r="S707" t="str">
            <v>NA</v>
          </cell>
          <cell r="T707" t="str">
            <v>CER007</v>
          </cell>
          <cell r="U707" t="str">
            <v>NA</v>
          </cell>
          <cell r="V707" t="str">
            <v>NA</v>
          </cell>
          <cell r="W707" t="str">
            <v>NA</v>
          </cell>
          <cell r="X707" t="str">
            <v>NA</v>
          </cell>
          <cell r="Y707" t="str">
            <v>CMC017</v>
          </cell>
          <cell r="Z707" t="str">
            <v>NA</v>
          </cell>
          <cell r="AA707" t="str">
            <v>NA</v>
          </cell>
          <cell r="AB707" t="str">
            <v>NA</v>
          </cell>
          <cell r="AC707" t="str">
            <v>NA</v>
          </cell>
          <cell r="AD707">
            <v>1</v>
          </cell>
          <cell r="AE707" t="str">
            <v>NA</v>
          </cell>
          <cell r="AF707" t="str">
            <v>NA</v>
          </cell>
          <cell r="AG707" t="str">
            <v>NA</v>
          </cell>
          <cell r="AH707" t="str">
            <v>NA</v>
          </cell>
          <cell r="AI707">
            <v>6</v>
          </cell>
          <cell r="AJ707">
            <v>6</v>
          </cell>
          <cell r="AO707">
            <v>144517</v>
          </cell>
          <cell r="AP707">
            <v>111455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111455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117028</v>
          </cell>
          <cell r="BE707">
            <v>20418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3403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  <cell r="BO707">
            <v>3403</v>
          </cell>
          <cell r="BP707">
            <v>144513</v>
          </cell>
          <cell r="BQ707">
            <v>0</v>
          </cell>
          <cell r="BR707">
            <v>0</v>
          </cell>
          <cell r="BS707">
            <v>0</v>
          </cell>
          <cell r="BT707">
            <v>0</v>
          </cell>
          <cell r="BU707">
            <v>24086</v>
          </cell>
          <cell r="BV707">
            <v>0</v>
          </cell>
          <cell r="BW707">
            <v>0</v>
          </cell>
          <cell r="BX707">
            <v>0</v>
          </cell>
          <cell r="BY707">
            <v>0</v>
          </cell>
          <cell r="BZ707">
            <v>24086</v>
          </cell>
          <cell r="CA707">
            <v>3403</v>
          </cell>
          <cell r="CB707">
            <v>27489</v>
          </cell>
          <cell r="CC707">
            <v>0.05</v>
          </cell>
          <cell r="CD707">
            <v>144517</v>
          </cell>
        </row>
        <row r="708">
          <cell r="B708" t="str">
            <v>ABC02</v>
          </cell>
          <cell r="C708" t="str">
            <v>CAP35</v>
          </cell>
          <cell r="D708" t="str">
            <v>Minibloque Horizontal de 100 pares para armario</v>
          </cell>
          <cell r="E708" t="str">
            <v>U</v>
          </cell>
          <cell r="F708" t="str">
            <v>MRD186</v>
          </cell>
          <cell r="G708" t="str">
            <v>NA</v>
          </cell>
          <cell r="H708" t="str">
            <v>NA</v>
          </cell>
          <cell r="I708" t="str">
            <v>NA</v>
          </cell>
          <cell r="J708" t="str">
            <v>NA</v>
          </cell>
          <cell r="K708" t="str">
            <v>NA</v>
          </cell>
          <cell r="L708" t="str">
            <v>NA</v>
          </cell>
          <cell r="M708">
            <v>1</v>
          </cell>
          <cell r="N708" t="str">
            <v>NA</v>
          </cell>
          <cell r="O708" t="str">
            <v>NA</v>
          </cell>
          <cell r="P708" t="str">
            <v>NA</v>
          </cell>
          <cell r="Q708" t="str">
            <v>NA</v>
          </cell>
          <cell r="R708" t="str">
            <v>NA</v>
          </cell>
          <cell r="S708" t="str">
            <v>NA</v>
          </cell>
          <cell r="T708" t="str">
            <v>CER011</v>
          </cell>
          <cell r="U708" t="str">
            <v>NA</v>
          </cell>
          <cell r="V708" t="str">
            <v>NA</v>
          </cell>
          <cell r="W708" t="str">
            <v>NA</v>
          </cell>
          <cell r="X708" t="str">
            <v>NA</v>
          </cell>
          <cell r="Y708" t="str">
            <v>CMC015</v>
          </cell>
          <cell r="Z708" t="str">
            <v>NA</v>
          </cell>
          <cell r="AA708" t="str">
            <v>NA</v>
          </cell>
          <cell r="AB708" t="str">
            <v>NA</v>
          </cell>
          <cell r="AC708" t="str">
            <v>NA</v>
          </cell>
          <cell r="AD708">
            <v>1</v>
          </cell>
          <cell r="AE708" t="str">
            <v>NA</v>
          </cell>
          <cell r="AF708" t="str">
            <v>NA</v>
          </cell>
          <cell r="AG708" t="str">
            <v>NA</v>
          </cell>
          <cell r="AH708" t="str">
            <v>NA</v>
          </cell>
          <cell r="AI708">
            <v>5.3</v>
          </cell>
          <cell r="AJ708">
            <v>5.3</v>
          </cell>
          <cell r="AO708">
            <v>152635</v>
          </cell>
          <cell r="AP708">
            <v>115000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115000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115000</v>
          </cell>
          <cell r="BE708">
            <v>19028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3590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  <cell r="BO708">
            <v>3590</v>
          </cell>
          <cell r="BP708">
            <v>180437</v>
          </cell>
          <cell r="BQ708">
            <v>0</v>
          </cell>
          <cell r="BR708">
            <v>0</v>
          </cell>
          <cell r="BS708">
            <v>0</v>
          </cell>
          <cell r="BT708">
            <v>0</v>
          </cell>
          <cell r="BU708">
            <v>34045</v>
          </cell>
          <cell r="BV708">
            <v>0</v>
          </cell>
          <cell r="BW708">
            <v>0</v>
          </cell>
          <cell r="BX708">
            <v>0</v>
          </cell>
          <cell r="BY708">
            <v>0</v>
          </cell>
          <cell r="BZ708">
            <v>34045</v>
          </cell>
          <cell r="CA708">
            <v>3590</v>
          </cell>
          <cell r="CB708">
            <v>37635</v>
          </cell>
          <cell r="CD708">
            <v>152635</v>
          </cell>
        </row>
        <row r="709">
          <cell r="B709" t="str">
            <v>ABC08</v>
          </cell>
          <cell r="C709" t="str">
            <v>CAP35</v>
          </cell>
          <cell r="D709" t="str">
            <v>Numeración de caja y poste</v>
          </cell>
          <cell r="E709" t="str">
            <v>U</v>
          </cell>
          <cell r="F709" t="str">
            <v>MRD200</v>
          </cell>
          <cell r="G709" t="str">
            <v>NA</v>
          </cell>
          <cell r="H709" t="str">
            <v>NA</v>
          </cell>
          <cell r="I709" t="str">
            <v>NA</v>
          </cell>
          <cell r="J709" t="str">
            <v>NA</v>
          </cell>
          <cell r="K709" t="str">
            <v>NA</v>
          </cell>
          <cell r="L709" t="str">
            <v>NA</v>
          </cell>
          <cell r="M709">
            <v>0.05</v>
          </cell>
          <cell r="N709" t="str">
            <v>NA</v>
          </cell>
          <cell r="O709" t="str">
            <v>NA</v>
          </cell>
          <cell r="P709" t="str">
            <v>NA</v>
          </cell>
          <cell r="Q709" t="str">
            <v>NA</v>
          </cell>
          <cell r="R709" t="str">
            <v>NA</v>
          </cell>
          <cell r="S709" t="str">
            <v>NA</v>
          </cell>
          <cell r="T709" t="str">
            <v>CER008</v>
          </cell>
          <cell r="U709" t="str">
            <v>NA</v>
          </cell>
          <cell r="V709" t="str">
            <v>NA</v>
          </cell>
          <cell r="W709" t="str">
            <v>NA</v>
          </cell>
          <cell r="X709" t="str">
            <v>NA</v>
          </cell>
          <cell r="Y709" t="str">
            <v>CMC018</v>
          </cell>
          <cell r="Z709" t="str">
            <v>NA</v>
          </cell>
          <cell r="AA709" t="str">
            <v>NA</v>
          </cell>
          <cell r="AB709" t="str">
            <v>NA</v>
          </cell>
          <cell r="AC709" t="str">
            <v>NA</v>
          </cell>
          <cell r="AD709">
            <v>1</v>
          </cell>
          <cell r="AE709" t="str">
            <v>NA</v>
          </cell>
          <cell r="AF709" t="str">
            <v>NA</v>
          </cell>
          <cell r="AG709" t="str">
            <v>NA</v>
          </cell>
          <cell r="AH709" t="str">
            <v>NA</v>
          </cell>
          <cell r="AI709">
            <v>56.5</v>
          </cell>
          <cell r="AJ709">
            <v>56.5</v>
          </cell>
          <cell r="AO709">
            <v>3967</v>
          </cell>
          <cell r="AP709">
            <v>43000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2150</v>
          </cell>
          <cell r="AX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2258</v>
          </cell>
          <cell r="BE709">
            <v>32148</v>
          </cell>
          <cell r="BF709">
            <v>0</v>
          </cell>
          <cell r="BG709">
            <v>0</v>
          </cell>
          <cell r="BH709">
            <v>0</v>
          </cell>
          <cell r="BI709">
            <v>0</v>
          </cell>
          <cell r="BJ709">
            <v>569</v>
          </cell>
          <cell r="BK709">
            <v>0</v>
          </cell>
          <cell r="BL709">
            <v>0</v>
          </cell>
          <cell r="BM709">
            <v>0</v>
          </cell>
          <cell r="BN709">
            <v>0</v>
          </cell>
          <cell r="BO709">
            <v>569</v>
          </cell>
          <cell r="BP709">
            <v>64431</v>
          </cell>
          <cell r="BQ709">
            <v>0</v>
          </cell>
          <cell r="BR709">
            <v>0</v>
          </cell>
          <cell r="BS709">
            <v>0</v>
          </cell>
          <cell r="BT709">
            <v>0</v>
          </cell>
          <cell r="BU709">
            <v>1140</v>
          </cell>
          <cell r="BV709">
            <v>0</v>
          </cell>
          <cell r="BW709">
            <v>0</v>
          </cell>
          <cell r="BX709">
            <v>0</v>
          </cell>
          <cell r="BY709">
            <v>0</v>
          </cell>
          <cell r="BZ709">
            <v>1140</v>
          </cell>
          <cell r="CA709">
            <v>569</v>
          </cell>
          <cell r="CB709">
            <v>1709</v>
          </cell>
          <cell r="CC709">
            <v>0.05</v>
          </cell>
          <cell r="CD709">
            <v>3967</v>
          </cell>
        </row>
        <row r="710">
          <cell r="B710" t="str">
            <v>ABC09</v>
          </cell>
          <cell r="C710" t="str">
            <v>CAP35</v>
          </cell>
          <cell r="D710" t="str">
            <v>Numeración de caja y poste</v>
          </cell>
          <cell r="E710" t="str">
            <v>U</v>
          </cell>
          <cell r="F710" t="str">
            <v>MRD200</v>
          </cell>
          <cell r="G710" t="str">
            <v>NA</v>
          </cell>
          <cell r="H710" t="str">
            <v>NA</v>
          </cell>
          <cell r="I710" t="str">
            <v>NA</v>
          </cell>
          <cell r="J710" t="str">
            <v>NA</v>
          </cell>
          <cell r="K710" t="str">
            <v>NA</v>
          </cell>
          <cell r="L710" t="str">
            <v>NA</v>
          </cell>
          <cell r="M710">
            <v>0.05</v>
          </cell>
          <cell r="N710" t="str">
            <v>NA</v>
          </cell>
          <cell r="O710" t="str">
            <v>NA</v>
          </cell>
          <cell r="P710" t="str">
            <v>NA</v>
          </cell>
          <cell r="Q710" t="str">
            <v>NA</v>
          </cell>
          <cell r="R710" t="str">
            <v>NA</v>
          </cell>
          <cell r="S710" t="str">
            <v>NA</v>
          </cell>
          <cell r="T710" t="str">
            <v>CER008</v>
          </cell>
          <cell r="U710" t="str">
            <v>NA</v>
          </cell>
          <cell r="V710" t="str">
            <v>NA</v>
          </cell>
          <cell r="W710" t="str">
            <v>NA</v>
          </cell>
          <cell r="X710" t="str">
            <v>NA</v>
          </cell>
          <cell r="Y710" t="str">
            <v>CMC018</v>
          </cell>
          <cell r="Z710" t="str">
            <v>NA</v>
          </cell>
          <cell r="AA710" t="str">
            <v>NA</v>
          </cell>
          <cell r="AB710" t="str">
            <v>NA</v>
          </cell>
          <cell r="AC710" t="str">
            <v>NA</v>
          </cell>
          <cell r="AD710">
            <v>1</v>
          </cell>
          <cell r="AE710" t="str">
            <v>NA</v>
          </cell>
          <cell r="AF710" t="str">
            <v>NA</v>
          </cell>
          <cell r="AG710" t="str">
            <v>NA</v>
          </cell>
          <cell r="AH710" t="str">
            <v>NA</v>
          </cell>
          <cell r="AI710">
            <v>30</v>
          </cell>
          <cell r="AJ710">
            <v>30</v>
          </cell>
          <cell r="AO710">
            <v>5478</v>
          </cell>
          <cell r="AP710">
            <v>43000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2150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2258</v>
          </cell>
          <cell r="BE710">
            <v>32148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1072</v>
          </cell>
          <cell r="BK710">
            <v>0</v>
          </cell>
          <cell r="BL710">
            <v>0</v>
          </cell>
          <cell r="BM710">
            <v>0</v>
          </cell>
          <cell r="BN710">
            <v>0</v>
          </cell>
          <cell r="BO710">
            <v>1072</v>
          </cell>
          <cell r="BP710">
            <v>64431</v>
          </cell>
          <cell r="BQ710">
            <v>0</v>
          </cell>
          <cell r="BR710">
            <v>0</v>
          </cell>
          <cell r="BS710">
            <v>0</v>
          </cell>
          <cell r="BT710">
            <v>0</v>
          </cell>
          <cell r="BU710">
            <v>2148</v>
          </cell>
          <cell r="BV710">
            <v>0</v>
          </cell>
          <cell r="BW710">
            <v>0</v>
          </cell>
          <cell r="BX710">
            <v>0</v>
          </cell>
          <cell r="BY710">
            <v>0</v>
          </cell>
          <cell r="BZ710">
            <v>2148</v>
          </cell>
          <cell r="CA710">
            <v>1072</v>
          </cell>
          <cell r="CB710">
            <v>3220</v>
          </cell>
          <cell r="CC710">
            <v>0.05</v>
          </cell>
          <cell r="CD710">
            <v>5478</v>
          </cell>
        </row>
        <row r="711">
          <cell r="B711" t="str">
            <v>ABC08</v>
          </cell>
          <cell r="C711" t="str">
            <v>CAP35</v>
          </cell>
          <cell r="D711" t="str">
            <v>Numeración poste</v>
          </cell>
          <cell r="E711" t="str">
            <v>U</v>
          </cell>
          <cell r="F711" t="str">
            <v>MRD200</v>
          </cell>
          <cell r="G711" t="str">
            <v>NA</v>
          </cell>
          <cell r="H711" t="str">
            <v>NA</v>
          </cell>
          <cell r="I711" t="str">
            <v>NA</v>
          </cell>
          <cell r="J711" t="str">
            <v>NA</v>
          </cell>
          <cell r="K711" t="str">
            <v>NA</v>
          </cell>
          <cell r="L711" t="str">
            <v>NA</v>
          </cell>
          <cell r="M711">
            <v>0.05</v>
          </cell>
          <cell r="N711" t="str">
            <v>NA</v>
          </cell>
          <cell r="O711" t="str">
            <v>NA</v>
          </cell>
          <cell r="P711" t="str">
            <v>NA</v>
          </cell>
          <cell r="Q711" t="str">
            <v>NA</v>
          </cell>
          <cell r="R711" t="str">
            <v>NA</v>
          </cell>
          <cell r="S711" t="str">
            <v>NA</v>
          </cell>
          <cell r="T711" t="str">
            <v>CER008</v>
          </cell>
          <cell r="U711" t="str">
            <v>NA</v>
          </cell>
          <cell r="V711" t="str">
            <v>NA</v>
          </cell>
          <cell r="W711" t="str">
            <v>NA</v>
          </cell>
          <cell r="X711" t="str">
            <v>NA</v>
          </cell>
          <cell r="Y711" t="str">
            <v>CMC018</v>
          </cell>
          <cell r="Z711" t="str">
            <v>NA</v>
          </cell>
          <cell r="AA711" t="str">
            <v>NA</v>
          </cell>
          <cell r="AB711" t="str">
            <v>NA</v>
          </cell>
          <cell r="AC711" t="str">
            <v>NA</v>
          </cell>
          <cell r="AD711">
            <v>1</v>
          </cell>
          <cell r="AE711" t="str">
            <v>NA</v>
          </cell>
          <cell r="AF711" t="str">
            <v>NA</v>
          </cell>
          <cell r="AG711" t="str">
            <v>NA</v>
          </cell>
          <cell r="AH711" t="str">
            <v>NA</v>
          </cell>
          <cell r="AI711">
            <v>30</v>
          </cell>
          <cell r="AJ711">
            <v>30</v>
          </cell>
          <cell r="AO711">
            <v>5478</v>
          </cell>
          <cell r="AP711">
            <v>43000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2150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2258</v>
          </cell>
          <cell r="BE711">
            <v>32148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1072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  <cell r="BO711">
            <v>1072</v>
          </cell>
          <cell r="BP711">
            <v>64431</v>
          </cell>
          <cell r="BQ711">
            <v>0</v>
          </cell>
          <cell r="BR711">
            <v>0</v>
          </cell>
          <cell r="BS711">
            <v>0</v>
          </cell>
          <cell r="BT711">
            <v>0</v>
          </cell>
          <cell r="BU711">
            <v>2148</v>
          </cell>
          <cell r="BV711">
            <v>0</v>
          </cell>
          <cell r="BW711">
            <v>0</v>
          </cell>
          <cell r="BX711">
            <v>0</v>
          </cell>
          <cell r="BY711">
            <v>0</v>
          </cell>
          <cell r="BZ711">
            <v>2148</v>
          </cell>
          <cell r="CA711">
            <v>1072</v>
          </cell>
          <cell r="CB711">
            <v>3220</v>
          </cell>
          <cell r="CC711">
            <v>0.05</v>
          </cell>
          <cell r="CD711">
            <v>5478</v>
          </cell>
        </row>
        <row r="712">
          <cell r="B712" t="str">
            <v>ABC03</v>
          </cell>
          <cell r="C712" t="str">
            <v>CAP35</v>
          </cell>
          <cell r="D712" t="str">
            <v>Pintada de armario</v>
          </cell>
          <cell r="E712" t="str">
            <v>U</v>
          </cell>
          <cell r="F712" t="str">
            <v>MRD200</v>
          </cell>
          <cell r="G712" t="str">
            <v>NA</v>
          </cell>
          <cell r="H712" t="str">
            <v>NA</v>
          </cell>
          <cell r="I712" t="str">
            <v>NA</v>
          </cell>
          <cell r="J712" t="str">
            <v>NA</v>
          </cell>
          <cell r="K712" t="str">
            <v>NA</v>
          </cell>
          <cell r="L712" t="str">
            <v>NA</v>
          </cell>
          <cell r="M712">
            <v>7.0000000000000007E-2</v>
          </cell>
          <cell r="N712" t="str">
            <v>NA</v>
          </cell>
          <cell r="O712" t="str">
            <v>NA</v>
          </cell>
          <cell r="P712" t="str">
            <v>NA</v>
          </cell>
          <cell r="Q712" t="str">
            <v>NA</v>
          </cell>
          <cell r="R712" t="str">
            <v>NA</v>
          </cell>
          <cell r="S712" t="str">
            <v>NA</v>
          </cell>
          <cell r="T712" t="str">
            <v>CER008</v>
          </cell>
          <cell r="U712" t="str">
            <v>NA</v>
          </cell>
          <cell r="V712" t="str">
            <v>NA</v>
          </cell>
          <cell r="W712" t="str">
            <v>NA</v>
          </cell>
          <cell r="X712" t="str">
            <v>NA</v>
          </cell>
          <cell r="Y712" t="str">
            <v>CMC018</v>
          </cell>
          <cell r="Z712" t="str">
            <v>NA</v>
          </cell>
          <cell r="AA712" t="str">
            <v>NA</v>
          </cell>
          <cell r="AB712" t="str">
            <v>NA</v>
          </cell>
          <cell r="AC712" t="str">
            <v>NA</v>
          </cell>
          <cell r="AD712">
            <v>1</v>
          </cell>
          <cell r="AE712" t="str">
            <v>NA</v>
          </cell>
          <cell r="AF712" t="str">
            <v>NA</v>
          </cell>
          <cell r="AG712" t="str">
            <v>NA</v>
          </cell>
          <cell r="AH712" t="str">
            <v>NA</v>
          </cell>
          <cell r="AI712">
            <v>5.25</v>
          </cell>
          <cell r="AJ712">
            <v>5.25</v>
          </cell>
          <cell r="AO712">
            <v>21557</v>
          </cell>
          <cell r="AP712">
            <v>43000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3010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3161</v>
          </cell>
          <cell r="BE712">
            <v>32148</v>
          </cell>
          <cell r="BF712">
            <v>0</v>
          </cell>
          <cell r="BG712">
            <v>0</v>
          </cell>
          <cell r="BH712">
            <v>0</v>
          </cell>
          <cell r="BI712">
            <v>0</v>
          </cell>
          <cell r="BJ712">
            <v>6123</v>
          </cell>
          <cell r="BK712">
            <v>0</v>
          </cell>
          <cell r="BL712">
            <v>0</v>
          </cell>
          <cell r="BM712">
            <v>0</v>
          </cell>
          <cell r="BN712">
            <v>0</v>
          </cell>
          <cell r="BO712">
            <v>6123</v>
          </cell>
          <cell r="BP712">
            <v>64431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>
            <v>12273</v>
          </cell>
          <cell r="BV712">
            <v>0</v>
          </cell>
          <cell r="BW712">
            <v>0</v>
          </cell>
          <cell r="BX712">
            <v>0</v>
          </cell>
          <cell r="BY712">
            <v>0</v>
          </cell>
          <cell r="BZ712">
            <v>12273</v>
          </cell>
          <cell r="CA712">
            <v>6123</v>
          </cell>
          <cell r="CB712">
            <v>18396</v>
          </cell>
          <cell r="CC712">
            <v>0.05</v>
          </cell>
          <cell r="CD712">
            <v>21557</v>
          </cell>
        </row>
        <row r="713">
          <cell r="B713" t="str">
            <v>ABC11</v>
          </cell>
          <cell r="C713" t="str">
            <v>CAP35</v>
          </cell>
          <cell r="D713" t="str">
            <v>Renumeración de caja mural exist.</v>
          </cell>
          <cell r="E713" t="str">
            <v>U</v>
          </cell>
          <cell r="F713" t="str">
            <v>MRD200</v>
          </cell>
          <cell r="G713" t="str">
            <v>NA</v>
          </cell>
          <cell r="H713" t="str">
            <v>NA</v>
          </cell>
          <cell r="I713" t="str">
            <v>NA</v>
          </cell>
          <cell r="J713" t="str">
            <v>NA</v>
          </cell>
          <cell r="K713" t="str">
            <v>NA</v>
          </cell>
          <cell r="L713" t="str">
            <v>NA</v>
          </cell>
          <cell r="M713">
            <v>3.0000000000000001E-3</v>
          </cell>
          <cell r="N713" t="str">
            <v>NA</v>
          </cell>
          <cell r="O713" t="str">
            <v>NA</v>
          </cell>
          <cell r="P713" t="str">
            <v>NA</v>
          </cell>
          <cell r="Q713" t="str">
            <v>NA</v>
          </cell>
          <cell r="R713" t="str">
            <v>NA</v>
          </cell>
          <cell r="S713" t="str">
            <v>NA</v>
          </cell>
          <cell r="T713" t="str">
            <v>CER014</v>
          </cell>
          <cell r="U713" t="str">
            <v>NA</v>
          </cell>
          <cell r="V713" t="str">
            <v>NA</v>
          </cell>
          <cell r="W713" t="str">
            <v>NA</v>
          </cell>
          <cell r="X713" t="str">
            <v>NA</v>
          </cell>
          <cell r="Y713" t="str">
            <v>CMC018</v>
          </cell>
          <cell r="Z713" t="str">
            <v>NA</v>
          </cell>
          <cell r="AA713" t="str">
            <v>NA</v>
          </cell>
          <cell r="AB713" t="str">
            <v>NA</v>
          </cell>
          <cell r="AC713" t="str">
            <v>NA</v>
          </cell>
          <cell r="AD713">
            <v>1</v>
          </cell>
          <cell r="AE713" t="str">
            <v>NA</v>
          </cell>
          <cell r="AF713" t="str">
            <v>NA</v>
          </cell>
          <cell r="AG713" t="str">
            <v>NA</v>
          </cell>
          <cell r="AH713" t="str">
            <v>NA</v>
          </cell>
          <cell r="AI713">
            <v>35</v>
          </cell>
          <cell r="AJ713">
            <v>35</v>
          </cell>
          <cell r="AO713">
            <v>13015</v>
          </cell>
          <cell r="AP713">
            <v>43000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129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135</v>
          </cell>
          <cell r="BE713">
            <v>386361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11039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  <cell r="BO713">
            <v>11039</v>
          </cell>
          <cell r="BP713">
            <v>64431</v>
          </cell>
          <cell r="BQ713">
            <v>0</v>
          </cell>
          <cell r="BR713">
            <v>0</v>
          </cell>
          <cell r="BS713">
            <v>0</v>
          </cell>
          <cell r="BT713">
            <v>0</v>
          </cell>
          <cell r="BU713">
            <v>1841</v>
          </cell>
          <cell r="BV713">
            <v>0</v>
          </cell>
          <cell r="BW713">
            <v>0</v>
          </cell>
          <cell r="BX713">
            <v>0</v>
          </cell>
          <cell r="BY713">
            <v>0</v>
          </cell>
          <cell r="BZ713">
            <v>1841</v>
          </cell>
          <cell r="CA713">
            <v>11039</v>
          </cell>
          <cell r="CB713">
            <v>12880</v>
          </cell>
          <cell r="CC713">
            <v>0.05</v>
          </cell>
          <cell r="CD713">
            <v>13015</v>
          </cell>
        </row>
        <row r="714">
          <cell r="B714" t="str">
            <v>ABC10</v>
          </cell>
          <cell r="C714" t="str">
            <v>CAP35</v>
          </cell>
          <cell r="D714" t="str">
            <v>Renumeración de caja y poste exist.</v>
          </cell>
          <cell r="E714" t="str">
            <v>U</v>
          </cell>
          <cell r="F714" t="str">
            <v>MRD200</v>
          </cell>
          <cell r="G714" t="str">
            <v>NA</v>
          </cell>
          <cell r="H714" t="str">
            <v>NA</v>
          </cell>
          <cell r="I714" t="str">
            <v>NA</v>
          </cell>
          <cell r="J714" t="str">
            <v>NA</v>
          </cell>
          <cell r="K714" t="str">
            <v>NA</v>
          </cell>
          <cell r="L714" t="str">
            <v>NA</v>
          </cell>
          <cell r="M714">
            <v>3.0000000000000001E-3</v>
          </cell>
          <cell r="N714" t="str">
            <v>NA</v>
          </cell>
          <cell r="O714" t="str">
            <v>NA</v>
          </cell>
          <cell r="P714" t="str">
            <v>NA</v>
          </cell>
          <cell r="Q714" t="str">
            <v>NA</v>
          </cell>
          <cell r="R714" t="str">
            <v>NA</v>
          </cell>
          <cell r="S714" t="str">
            <v>NA</v>
          </cell>
          <cell r="T714" t="str">
            <v>CER014</v>
          </cell>
          <cell r="U714" t="str">
            <v>NA</v>
          </cell>
          <cell r="V714" t="str">
            <v>NA</v>
          </cell>
          <cell r="W714" t="str">
            <v>NA</v>
          </cell>
          <cell r="X714" t="str">
            <v>NA</v>
          </cell>
          <cell r="Y714" t="str">
            <v>CMC018</v>
          </cell>
          <cell r="Z714" t="str">
            <v>NA</v>
          </cell>
          <cell r="AA714" t="str">
            <v>NA</v>
          </cell>
          <cell r="AB714" t="str">
            <v>NA</v>
          </cell>
          <cell r="AC714" t="str">
            <v>NA</v>
          </cell>
          <cell r="AD714">
            <v>1</v>
          </cell>
          <cell r="AE714" t="str">
            <v>NA</v>
          </cell>
          <cell r="AF714" t="str">
            <v>NA</v>
          </cell>
          <cell r="AG714" t="str">
            <v>NA</v>
          </cell>
          <cell r="AH714" t="str">
            <v>NA</v>
          </cell>
          <cell r="AI714">
            <v>35</v>
          </cell>
          <cell r="AJ714">
            <v>35</v>
          </cell>
          <cell r="AO714">
            <v>13015</v>
          </cell>
          <cell r="AP714">
            <v>43000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129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135</v>
          </cell>
          <cell r="BE714">
            <v>386361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11039</v>
          </cell>
          <cell r="BK714">
            <v>0</v>
          </cell>
          <cell r="BL714">
            <v>0</v>
          </cell>
          <cell r="BM714">
            <v>0</v>
          </cell>
          <cell r="BN714">
            <v>0</v>
          </cell>
          <cell r="BO714">
            <v>11039</v>
          </cell>
          <cell r="BP714">
            <v>64431</v>
          </cell>
          <cell r="BQ714">
            <v>0</v>
          </cell>
          <cell r="BR714">
            <v>0</v>
          </cell>
          <cell r="BS714">
            <v>0</v>
          </cell>
          <cell r="BT714">
            <v>0</v>
          </cell>
          <cell r="BU714">
            <v>1841</v>
          </cell>
          <cell r="BV714">
            <v>0</v>
          </cell>
          <cell r="BW714">
            <v>0</v>
          </cell>
          <cell r="BX714">
            <v>0</v>
          </cell>
          <cell r="BY714">
            <v>0</v>
          </cell>
          <cell r="BZ714">
            <v>1841</v>
          </cell>
          <cell r="CA714">
            <v>11039</v>
          </cell>
          <cell r="CB714">
            <v>12880</v>
          </cell>
          <cell r="CC714">
            <v>0.05</v>
          </cell>
          <cell r="CD714">
            <v>13015</v>
          </cell>
        </row>
        <row r="715">
          <cell r="B715" t="str">
            <v>PO007</v>
          </cell>
          <cell r="C715" t="str">
            <v>CAP38</v>
          </cell>
          <cell r="D715" t="str">
            <v>Aplomada de postes</v>
          </cell>
          <cell r="E715" t="str">
            <v>U</v>
          </cell>
          <cell r="F715" t="str">
            <v>NA</v>
          </cell>
          <cell r="G715" t="str">
            <v>NA</v>
          </cell>
          <cell r="H715" t="str">
            <v>NA</v>
          </cell>
          <cell r="I715" t="str">
            <v>NA</v>
          </cell>
          <cell r="J715" t="str">
            <v>NA</v>
          </cell>
          <cell r="K715" t="str">
            <v>NA</v>
          </cell>
          <cell r="L715" t="str">
            <v>NA</v>
          </cell>
          <cell r="M715" t="str">
            <v>NA</v>
          </cell>
          <cell r="N715" t="str">
            <v>NA</v>
          </cell>
          <cell r="O715" t="str">
            <v>NA</v>
          </cell>
          <cell r="P715" t="str">
            <v>NA</v>
          </cell>
          <cell r="Q715" t="str">
            <v>NA</v>
          </cell>
          <cell r="R715" t="str">
            <v>NA</v>
          </cell>
          <cell r="S715" t="str">
            <v>NA</v>
          </cell>
          <cell r="T715" t="str">
            <v>CER012</v>
          </cell>
          <cell r="U715" t="str">
            <v>NA</v>
          </cell>
          <cell r="V715" t="str">
            <v>NA</v>
          </cell>
          <cell r="W715" t="str">
            <v>NA</v>
          </cell>
          <cell r="X715" t="str">
            <v>NA</v>
          </cell>
          <cell r="Y715" t="str">
            <v>CMC016</v>
          </cell>
          <cell r="Z715" t="str">
            <v>NA</v>
          </cell>
          <cell r="AA715" t="str">
            <v>NA</v>
          </cell>
          <cell r="AB715" t="str">
            <v>NA</v>
          </cell>
          <cell r="AC715" t="str">
            <v>NA</v>
          </cell>
          <cell r="AD715">
            <v>1</v>
          </cell>
          <cell r="AE715" t="str">
            <v>NA</v>
          </cell>
          <cell r="AF715" t="str">
            <v>NA</v>
          </cell>
          <cell r="AG715" t="str">
            <v>NA</v>
          </cell>
          <cell r="AH715" t="str">
            <v>NA</v>
          </cell>
          <cell r="AI715">
            <v>12</v>
          </cell>
          <cell r="AJ715">
            <v>12</v>
          </cell>
          <cell r="AO715">
            <v>28416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107695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8975</v>
          </cell>
          <cell r="BK715">
            <v>0</v>
          </cell>
          <cell r="BL715">
            <v>0</v>
          </cell>
          <cell r="BM715">
            <v>0</v>
          </cell>
          <cell r="BN715">
            <v>0</v>
          </cell>
          <cell r="BO715">
            <v>8975</v>
          </cell>
          <cell r="BP715">
            <v>233291</v>
          </cell>
          <cell r="BQ715">
            <v>0</v>
          </cell>
          <cell r="BR715">
            <v>0</v>
          </cell>
          <cell r="BS715">
            <v>0</v>
          </cell>
          <cell r="BT715">
            <v>0</v>
          </cell>
          <cell r="BU715">
            <v>19441</v>
          </cell>
          <cell r="BV715">
            <v>0</v>
          </cell>
          <cell r="BW715">
            <v>0</v>
          </cell>
          <cell r="BX715">
            <v>0</v>
          </cell>
          <cell r="BY715">
            <v>0</v>
          </cell>
          <cell r="BZ715">
            <v>19441</v>
          </cell>
          <cell r="CA715">
            <v>8975</v>
          </cell>
          <cell r="CB715">
            <v>28416</v>
          </cell>
          <cell r="CD715">
            <v>28416</v>
          </cell>
        </row>
        <row r="716">
          <cell r="B716" t="str">
            <v>PO002</v>
          </cell>
          <cell r="C716" t="str">
            <v>CAP38</v>
          </cell>
          <cell r="D716" t="str">
            <v>De  8 metros</v>
          </cell>
          <cell r="E716" t="str">
            <v>U</v>
          </cell>
          <cell r="F716" t="str">
            <v>MRD204</v>
          </cell>
          <cell r="G716" t="str">
            <v>MOC026</v>
          </cell>
          <cell r="H716" t="str">
            <v>NA</v>
          </cell>
          <cell r="I716" t="str">
            <v>NA</v>
          </cell>
          <cell r="J716" t="str">
            <v>NA</v>
          </cell>
          <cell r="K716" t="str">
            <v>NA</v>
          </cell>
          <cell r="L716" t="str">
            <v>NA</v>
          </cell>
          <cell r="M716">
            <v>1</v>
          </cell>
          <cell r="N716">
            <v>0.12</v>
          </cell>
          <cell r="O716" t="str">
            <v>NA</v>
          </cell>
          <cell r="P716" t="str">
            <v>NA</v>
          </cell>
          <cell r="Q716" t="str">
            <v>NA</v>
          </cell>
          <cell r="R716" t="str">
            <v>NA</v>
          </cell>
          <cell r="S716" t="str">
            <v>NA</v>
          </cell>
          <cell r="T716" t="str">
            <v>CER012</v>
          </cell>
          <cell r="U716" t="str">
            <v>NA</v>
          </cell>
          <cell r="V716" t="str">
            <v>NA</v>
          </cell>
          <cell r="W716" t="str">
            <v>NA</v>
          </cell>
          <cell r="X716" t="str">
            <v>NA</v>
          </cell>
          <cell r="Y716" t="str">
            <v>CMC016</v>
          </cell>
          <cell r="Z716" t="str">
            <v>NA</v>
          </cell>
          <cell r="AA716" t="str">
            <v>NA</v>
          </cell>
          <cell r="AB716" t="str">
            <v>NA</v>
          </cell>
          <cell r="AC716" t="str">
            <v>NA</v>
          </cell>
          <cell r="AD716">
            <v>1</v>
          </cell>
          <cell r="AE716" t="str">
            <v>NA</v>
          </cell>
          <cell r="AF716" t="str">
            <v>NA</v>
          </cell>
          <cell r="AG716" t="str">
            <v>NA</v>
          </cell>
          <cell r="AH716" t="str">
            <v>NA</v>
          </cell>
          <cell r="AI716">
            <v>40</v>
          </cell>
          <cell r="AJ716">
            <v>40</v>
          </cell>
          <cell r="AO716">
            <v>226404</v>
          </cell>
          <cell r="AP716">
            <v>189800</v>
          </cell>
          <cell r="AQ716">
            <v>234000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189800</v>
          </cell>
          <cell r="AX716">
            <v>28080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217880</v>
          </cell>
          <cell r="BE716">
            <v>107695</v>
          </cell>
          <cell r="BF716">
            <v>0</v>
          </cell>
          <cell r="BG716">
            <v>0</v>
          </cell>
          <cell r="BH716">
            <v>0</v>
          </cell>
          <cell r="BI716">
            <v>0</v>
          </cell>
          <cell r="BJ716">
            <v>2692</v>
          </cell>
          <cell r="BK716">
            <v>0</v>
          </cell>
          <cell r="BL716">
            <v>0</v>
          </cell>
          <cell r="BM716">
            <v>0</v>
          </cell>
          <cell r="BN716">
            <v>0</v>
          </cell>
          <cell r="BO716">
            <v>2692</v>
          </cell>
          <cell r="BP716">
            <v>233291</v>
          </cell>
          <cell r="BQ716">
            <v>0</v>
          </cell>
          <cell r="BR716">
            <v>0</v>
          </cell>
          <cell r="BS716">
            <v>0</v>
          </cell>
          <cell r="BT716">
            <v>0</v>
          </cell>
          <cell r="BU716">
            <v>5832</v>
          </cell>
          <cell r="BV716">
            <v>0</v>
          </cell>
          <cell r="BW716">
            <v>0</v>
          </cell>
          <cell r="BX716">
            <v>0</v>
          </cell>
          <cell r="BY716">
            <v>0</v>
          </cell>
          <cell r="BZ716">
            <v>5832</v>
          </cell>
          <cell r="CA716">
            <v>2692</v>
          </cell>
          <cell r="CB716">
            <v>8524</v>
          </cell>
          <cell r="CD716">
            <v>226404</v>
          </cell>
        </row>
        <row r="717">
          <cell r="B717" t="str">
            <v>PO003</v>
          </cell>
          <cell r="C717" t="str">
            <v>CAP38</v>
          </cell>
          <cell r="D717" t="str">
            <v>De 10 metros</v>
          </cell>
          <cell r="E717" t="str">
            <v>U</v>
          </cell>
          <cell r="F717" t="str">
            <v>MRD206</v>
          </cell>
          <cell r="G717" t="str">
            <v>MOC027</v>
          </cell>
          <cell r="H717" t="str">
            <v>NA</v>
          </cell>
          <cell r="I717" t="str">
            <v>NA</v>
          </cell>
          <cell r="J717" t="str">
            <v>NA</v>
          </cell>
          <cell r="K717" t="str">
            <v>NA</v>
          </cell>
          <cell r="L717" t="str">
            <v>NA</v>
          </cell>
          <cell r="M717">
            <v>1</v>
          </cell>
          <cell r="N717">
            <v>0.12</v>
          </cell>
          <cell r="O717" t="str">
            <v>NA</v>
          </cell>
          <cell r="P717" t="str">
            <v>NA</v>
          </cell>
          <cell r="Q717" t="str">
            <v>NA</v>
          </cell>
          <cell r="R717" t="str">
            <v>NA</v>
          </cell>
          <cell r="S717" t="str">
            <v>NA</v>
          </cell>
          <cell r="T717" t="str">
            <v>CER012</v>
          </cell>
          <cell r="U717" t="str">
            <v>NA</v>
          </cell>
          <cell r="V717" t="str">
            <v>NA</v>
          </cell>
          <cell r="W717" t="str">
            <v>NA</v>
          </cell>
          <cell r="X717" t="str">
            <v>NA</v>
          </cell>
          <cell r="Y717" t="str">
            <v>CMC016</v>
          </cell>
          <cell r="Z717" t="str">
            <v>NA</v>
          </cell>
          <cell r="AA717" t="str">
            <v>NA</v>
          </cell>
          <cell r="AB717" t="str">
            <v>NA</v>
          </cell>
          <cell r="AC717" t="str">
            <v>NA</v>
          </cell>
          <cell r="AD717">
            <v>1</v>
          </cell>
          <cell r="AE717" t="str">
            <v>NA</v>
          </cell>
          <cell r="AF717" t="str">
            <v>NA</v>
          </cell>
          <cell r="AG717" t="str">
            <v>NA</v>
          </cell>
          <cell r="AH717" t="str">
            <v>NA</v>
          </cell>
          <cell r="AI717">
            <v>8</v>
          </cell>
          <cell r="AJ717">
            <v>8</v>
          </cell>
          <cell r="AO717">
            <v>361529</v>
          </cell>
          <cell r="AP717">
            <v>248400</v>
          </cell>
          <cell r="AQ717">
            <v>461000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248400</v>
          </cell>
          <cell r="AX717">
            <v>55320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318906</v>
          </cell>
          <cell r="BE717">
            <v>107695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13462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O717">
            <v>13462</v>
          </cell>
          <cell r="BP717">
            <v>233291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>
            <v>29161</v>
          </cell>
          <cell r="BV717">
            <v>0</v>
          </cell>
          <cell r="BW717">
            <v>0</v>
          </cell>
          <cell r="BX717">
            <v>0</v>
          </cell>
          <cell r="BY717">
            <v>0</v>
          </cell>
          <cell r="BZ717">
            <v>29161</v>
          </cell>
          <cell r="CA717">
            <v>13462</v>
          </cell>
          <cell r="CB717">
            <v>42623</v>
          </cell>
          <cell r="CC717">
            <v>0.05</v>
          </cell>
          <cell r="CD717">
            <v>361529</v>
          </cell>
        </row>
        <row r="718">
          <cell r="B718" t="str">
            <v>PO004</v>
          </cell>
          <cell r="C718" t="str">
            <v>CAP38</v>
          </cell>
          <cell r="D718" t="str">
            <v>De 12 metros</v>
          </cell>
          <cell r="E718" t="str">
            <v>U</v>
          </cell>
          <cell r="F718" t="str">
            <v>MRD207</v>
          </cell>
          <cell r="G718" t="str">
            <v>MOC027</v>
          </cell>
          <cell r="H718" t="str">
            <v>NA</v>
          </cell>
          <cell r="I718" t="str">
            <v>NA</v>
          </cell>
          <cell r="J718" t="str">
            <v>NA</v>
          </cell>
          <cell r="K718" t="str">
            <v>NA</v>
          </cell>
          <cell r="L718" t="str">
            <v>NA</v>
          </cell>
          <cell r="M718">
            <v>1</v>
          </cell>
          <cell r="N718">
            <v>0.12</v>
          </cell>
          <cell r="O718" t="str">
            <v>NA</v>
          </cell>
          <cell r="P718" t="str">
            <v>NA</v>
          </cell>
          <cell r="Q718" t="str">
            <v>NA</v>
          </cell>
          <cell r="R718" t="str">
            <v>NA</v>
          </cell>
          <cell r="S718" t="str">
            <v>NA</v>
          </cell>
          <cell r="T718" t="str">
            <v>CER012</v>
          </cell>
          <cell r="U718" t="str">
            <v>NA</v>
          </cell>
          <cell r="V718" t="str">
            <v>NA</v>
          </cell>
          <cell r="W718" t="str">
            <v>NA</v>
          </cell>
          <cell r="X718" t="str">
            <v>NA</v>
          </cell>
          <cell r="Y718" t="str">
            <v>CMC016</v>
          </cell>
          <cell r="Z718" t="str">
            <v>NA</v>
          </cell>
          <cell r="AA718" t="str">
            <v>NA</v>
          </cell>
          <cell r="AB718" t="str">
            <v>NA</v>
          </cell>
          <cell r="AC718" t="str">
            <v>NA</v>
          </cell>
          <cell r="AD718">
            <v>1</v>
          </cell>
          <cell r="AE718" t="str">
            <v>NA</v>
          </cell>
          <cell r="AF718" t="str">
            <v>NA</v>
          </cell>
          <cell r="AG718" t="str">
            <v>NA</v>
          </cell>
          <cell r="AH718" t="str">
            <v>NA</v>
          </cell>
          <cell r="AI718">
            <v>7</v>
          </cell>
          <cell r="AJ718">
            <v>7</v>
          </cell>
          <cell r="AO718">
            <v>530088</v>
          </cell>
          <cell r="AP718">
            <v>403133</v>
          </cell>
          <cell r="AQ718">
            <v>461000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403133</v>
          </cell>
          <cell r="AX718">
            <v>55320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481376</v>
          </cell>
          <cell r="BE718">
            <v>107695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15385</v>
          </cell>
          <cell r="BK718">
            <v>0</v>
          </cell>
          <cell r="BL718">
            <v>0</v>
          </cell>
          <cell r="BM718">
            <v>0</v>
          </cell>
          <cell r="BN718">
            <v>0</v>
          </cell>
          <cell r="BO718">
            <v>15385</v>
          </cell>
          <cell r="BP718">
            <v>233291</v>
          </cell>
          <cell r="BQ718">
            <v>0</v>
          </cell>
          <cell r="BR718">
            <v>0</v>
          </cell>
          <cell r="BS718">
            <v>0</v>
          </cell>
          <cell r="BT718">
            <v>0</v>
          </cell>
          <cell r="BU718">
            <v>33327</v>
          </cell>
          <cell r="BV718">
            <v>0</v>
          </cell>
          <cell r="BW718">
            <v>0</v>
          </cell>
          <cell r="BX718">
            <v>0</v>
          </cell>
          <cell r="BY718">
            <v>0</v>
          </cell>
          <cell r="BZ718">
            <v>33327</v>
          </cell>
          <cell r="CA718">
            <v>15385</v>
          </cell>
          <cell r="CB718">
            <v>48712</v>
          </cell>
          <cell r="CC718">
            <v>0.05</v>
          </cell>
          <cell r="CD718">
            <v>530088</v>
          </cell>
        </row>
        <row r="719">
          <cell r="B719" t="str">
            <v>PO005</v>
          </cell>
          <cell r="C719" t="str">
            <v>CAP38</v>
          </cell>
          <cell r="D719" t="str">
            <v>Pintada de postes</v>
          </cell>
          <cell r="E719" t="str">
            <v>U</v>
          </cell>
          <cell r="F719" t="str">
            <v>MRD199</v>
          </cell>
          <cell r="G719" t="str">
            <v>MRD200</v>
          </cell>
          <cell r="H719" t="str">
            <v>MRD070</v>
          </cell>
          <cell r="I719" t="str">
            <v>NA</v>
          </cell>
          <cell r="J719" t="str">
            <v>NA</v>
          </cell>
          <cell r="K719" t="str">
            <v>NA</v>
          </cell>
          <cell r="L719" t="str">
            <v>NA</v>
          </cell>
          <cell r="M719">
            <v>0.02</v>
          </cell>
          <cell r="N719">
            <v>0.02</v>
          </cell>
          <cell r="O719">
            <v>5</v>
          </cell>
          <cell r="P719" t="str">
            <v>NA</v>
          </cell>
          <cell r="Q719" t="str">
            <v>NA</v>
          </cell>
          <cell r="R719" t="str">
            <v>NA</v>
          </cell>
          <cell r="S719" t="str">
            <v>NA</v>
          </cell>
          <cell r="T719" t="str">
            <v>CER008</v>
          </cell>
          <cell r="U719" t="str">
            <v>NA</v>
          </cell>
          <cell r="V719" t="str">
            <v>NA</v>
          </cell>
          <cell r="W719" t="str">
            <v>NA</v>
          </cell>
          <cell r="X719" t="str">
            <v>NA</v>
          </cell>
          <cell r="Y719" t="str">
            <v>CMC018</v>
          </cell>
          <cell r="Z719" t="str">
            <v>NA</v>
          </cell>
          <cell r="AA719" t="str">
            <v>NA</v>
          </cell>
          <cell r="AB719" t="str">
            <v>NA</v>
          </cell>
          <cell r="AC719" t="str">
            <v>NA</v>
          </cell>
          <cell r="AD719">
            <v>1</v>
          </cell>
          <cell r="AE719" t="str">
            <v>NA</v>
          </cell>
          <cell r="AF719" t="str">
            <v>NA</v>
          </cell>
          <cell r="AG719" t="str">
            <v>NA</v>
          </cell>
          <cell r="AH719" t="str">
            <v>NA</v>
          </cell>
          <cell r="AI719">
            <v>25</v>
          </cell>
          <cell r="AJ719">
            <v>25</v>
          </cell>
          <cell r="AO719">
            <v>6982</v>
          </cell>
          <cell r="AP719">
            <v>43000</v>
          </cell>
          <cell r="AQ719">
            <v>43000</v>
          </cell>
          <cell r="AR719">
            <v>250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860</v>
          </cell>
          <cell r="AX719">
            <v>860</v>
          </cell>
          <cell r="AY719">
            <v>1250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3119</v>
          </cell>
          <cell r="BE719">
            <v>32148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1286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1286</v>
          </cell>
          <cell r="BP719">
            <v>64431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>
            <v>2577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2577</v>
          </cell>
          <cell r="CA719">
            <v>1286</v>
          </cell>
          <cell r="CB719">
            <v>3863</v>
          </cell>
          <cell r="CC719">
            <v>0.05</v>
          </cell>
          <cell r="CD719">
            <v>6982</v>
          </cell>
        </row>
        <row r="720">
          <cell r="B720" t="str">
            <v>PO006</v>
          </cell>
          <cell r="C720" t="str">
            <v>CAP38</v>
          </cell>
          <cell r="D720" t="str">
            <v>Repintada de postes existentes</v>
          </cell>
          <cell r="E720" t="str">
            <v>U</v>
          </cell>
          <cell r="F720" t="str">
            <v>MRD199</v>
          </cell>
          <cell r="G720" t="str">
            <v>MRD200</v>
          </cell>
          <cell r="H720" t="str">
            <v>MRD070</v>
          </cell>
          <cell r="I720" t="str">
            <v>NA</v>
          </cell>
          <cell r="J720" t="str">
            <v>NA</v>
          </cell>
          <cell r="K720" t="str">
            <v>NA</v>
          </cell>
          <cell r="L720" t="str">
            <v>NA</v>
          </cell>
          <cell r="M720">
            <v>1.6E-2</v>
          </cell>
          <cell r="N720">
            <v>1.6E-2</v>
          </cell>
          <cell r="O720">
            <v>5</v>
          </cell>
          <cell r="P720" t="str">
            <v>NA</v>
          </cell>
          <cell r="Q720" t="str">
            <v>NA</v>
          </cell>
          <cell r="R720" t="str">
            <v>NA</v>
          </cell>
          <cell r="S720" t="str">
            <v>NA</v>
          </cell>
          <cell r="T720" t="str">
            <v>CER008</v>
          </cell>
          <cell r="U720" t="str">
            <v>NA</v>
          </cell>
          <cell r="V720" t="str">
            <v>NA</v>
          </cell>
          <cell r="W720" t="str">
            <v>NA</v>
          </cell>
          <cell r="X720" t="str">
            <v>NA</v>
          </cell>
          <cell r="Y720" t="str">
            <v>CMC018</v>
          </cell>
          <cell r="Z720" t="str">
            <v>NA</v>
          </cell>
          <cell r="AA720" t="str">
            <v>NA</v>
          </cell>
          <cell r="AB720" t="str">
            <v>NA</v>
          </cell>
          <cell r="AC720" t="str">
            <v>NA</v>
          </cell>
          <cell r="AD720">
            <v>1</v>
          </cell>
          <cell r="AE720" t="str">
            <v>NA</v>
          </cell>
          <cell r="AF720" t="str">
            <v>NA</v>
          </cell>
          <cell r="AG720" t="str">
            <v>NA</v>
          </cell>
          <cell r="AH720" t="str">
            <v>NA</v>
          </cell>
          <cell r="AI720">
            <v>30</v>
          </cell>
          <cell r="AJ720">
            <v>30</v>
          </cell>
          <cell r="AO720">
            <v>5977</v>
          </cell>
          <cell r="AP720">
            <v>43000</v>
          </cell>
          <cell r="AQ720">
            <v>43000</v>
          </cell>
          <cell r="AR720">
            <v>250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688</v>
          </cell>
          <cell r="AX720">
            <v>688</v>
          </cell>
          <cell r="AY720">
            <v>1250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2757</v>
          </cell>
          <cell r="BE720">
            <v>32148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1072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1072</v>
          </cell>
          <cell r="BP720">
            <v>64431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2148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2148</v>
          </cell>
          <cell r="CA720">
            <v>1072</v>
          </cell>
          <cell r="CB720">
            <v>3220</v>
          </cell>
          <cell r="CC720">
            <v>0.05</v>
          </cell>
          <cell r="CD720">
            <v>5977</v>
          </cell>
        </row>
        <row r="721">
          <cell r="B721" t="str">
            <v>HE001</v>
          </cell>
          <cell r="C721" t="str">
            <v>CAP40</v>
          </cell>
          <cell r="D721" t="str">
            <v>Fijación de mensaj. a muro</v>
          </cell>
          <cell r="E721" t="str">
            <v>U</v>
          </cell>
          <cell r="F721" t="str">
            <v>MRD195</v>
          </cell>
          <cell r="G721" t="str">
            <v>MRD104</v>
          </cell>
          <cell r="H721" t="str">
            <v>NA</v>
          </cell>
          <cell r="I721" t="str">
            <v>NA</v>
          </cell>
          <cell r="J721" t="str">
            <v>NA</v>
          </cell>
          <cell r="K721" t="str">
            <v>NA</v>
          </cell>
          <cell r="L721" t="str">
            <v>NA</v>
          </cell>
          <cell r="M721">
            <v>1</v>
          </cell>
          <cell r="N721">
            <v>1</v>
          </cell>
          <cell r="O721" t="str">
            <v>NA</v>
          </cell>
          <cell r="P721" t="str">
            <v>NA</v>
          </cell>
          <cell r="Q721" t="str">
            <v>NA</v>
          </cell>
          <cell r="R721" t="str">
            <v>NA</v>
          </cell>
          <cell r="S721" t="str">
            <v>NA</v>
          </cell>
          <cell r="T721" t="str">
            <v>CER007</v>
          </cell>
          <cell r="U721" t="str">
            <v>NA</v>
          </cell>
          <cell r="V721" t="str">
            <v>NA</v>
          </cell>
          <cell r="W721" t="str">
            <v>NA</v>
          </cell>
          <cell r="X721" t="str">
            <v>NA</v>
          </cell>
          <cell r="Y721" t="str">
            <v>CMC017</v>
          </cell>
          <cell r="Z721" t="str">
            <v>NA</v>
          </cell>
          <cell r="AA721" t="str">
            <v>NA</v>
          </cell>
          <cell r="AB721" t="str">
            <v>NA</v>
          </cell>
          <cell r="AC721" t="str">
            <v>NA</v>
          </cell>
          <cell r="AD721">
            <v>1</v>
          </cell>
          <cell r="AE721" t="str">
            <v>NA</v>
          </cell>
          <cell r="AF721" t="str">
            <v>NA</v>
          </cell>
          <cell r="AG721" t="str">
            <v>NA</v>
          </cell>
          <cell r="AH721" t="str">
            <v>NA</v>
          </cell>
          <cell r="AI721">
            <v>120</v>
          </cell>
          <cell r="AJ721">
            <v>120</v>
          </cell>
          <cell r="AO721">
            <v>2928</v>
          </cell>
          <cell r="AP721">
            <v>1518</v>
          </cell>
          <cell r="AQ721">
            <v>36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1518</v>
          </cell>
          <cell r="AX721">
            <v>36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1554</v>
          </cell>
          <cell r="BE721">
            <v>20418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170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170</v>
          </cell>
          <cell r="BP721">
            <v>144513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1204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1204</v>
          </cell>
          <cell r="CA721">
            <v>170</v>
          </cell>
          <cell r="CB721">
            <v>1374</v>
          </cell>
          <cell r="CD721">
            <v>2928</v>
          </cell>
        </row>
        <row r="722">
          <cell r="B722" t="str">
            <v>HE003</v>
          </cell>
          <cell r="C722" t="str">
            <v>CAP40</v>
          </cell>
          <cell r="D722" t="str">
            <v>Perro o grillete p/cruce mensaj.</v>
          </cell>
          <cell r="E722" t="str">
            <v>U</v>
          </cell>
          <cell r="F722" t="str">
            <v>MRD196</v>
          </cell>
          <cell r="G722" t="str">
            <v>NA</v>
          </cell>
          <cell r="H722" t="str">
            <v>NA</v>
          </cell>
          <cell r="I722" t="str">
            <v>NA</v>
          </cell>
          <cell r="J722" t="str">
            <v>NA</v>
          </cell>
          <cell r="K722" t="str">
            <v>NA</v>
          </cell>
          <cell r="L722" t="str">
            <v>NA</v>
          </cell>
          <cell r="M722">
            <v>1</v>
          </cell>
          <cell r="N722" t="str">
            <v>NA</v>
          </cell>
          <cell r="O722" t="str">
            <v>NA</v>
          </cell>
          <cell r="P722" t="str">
            <v>NA</v>
          </cell>
          <cell r="Q722" t="str">
            <v>NA</v>
          </cell>
          <cell r="R722" t="str">
            <v>NA</v>
          </cell>
          <cell r="S722" t="str">
            <v>NA</v>
          </cell>
          <cell r="T722" t="str">
            <v>CER007</v>
          </cell>
          <cell r="U722" t="str">
            <v>NA</v>
          </cell>
          <cell r="V722" t="str">
            <v>NA</v>
          </cell>
          <cell r="W722" t="str">
            <v>NA</v>
          </cell>
          <cell r="X722" t="str">
            <v>NA</v>
          </cell>
          <cell r="Y722" t="str">
            <v>CMC017</v>
          </cell>
          <cell r="Z722" t="str">
            <v>NA</v>
          </cell>
          <cell r="AA722" t="str">
            <v>NA</v>
          </cell>
          <cell r="AB722" t="str">
            <v>NA</v>
          </cell>
          <cell r="AC722" t="str">
            <v>NA</v>
          </cell>
          <cell r="AD722">
            <v>1</v>
          </cell>
          <cell r="AE722" t="str">
            <v>NA</v>
          </cell>
          <cell r="AF722" t="str">
            <v>NA</v>
          </cell>
          <cell r="AG722" t="str">
            <v>NA</v>
          </cell>
          <cell r="AH722" t="str">
            <v>NA</v>
          </cell>
          <cell r="AI722">
            <v>80</v>
          </cell>
          <cell r="AJ722">
            <v>80</v>
          </cell>
          <cell r="AO722">
            <v>3757</v>
          </cell>
          <cell r="AP722">
            <v>1696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1696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1696</v>
          </cell>
          <cell r="BE722">
            <v>20418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255</v>
          </cell>
          <cell r="BK722">
            <v>0</v>
          </cell>
          <cell r="BL722">
            <v>0</v>
          </cell>
          <cell r="BM722">
            <v>0</v>
          </cell>
          <cell r="BN722">
            <v>0</v>
          </cell>
          <cell r="BO722">
            <v>255</v>
          </cell>
          <cell r="BP722">
            <v>144513</v>
          </cell>
          <cell r="BQ722">
            <v>0</v>
          </cell>
          <cell r="BR722">
            <v>0</v>
          </cell>
          <cell r="BS722">
            <v>0</v>
          </cell>
          <cell r="BT722">
            <v>0</v>
          </cell>
          <cell r="BU722">
            <v>1806</v>
          </cell>
          <cell r="BV722">
            <v>0</v>
          </cell>
          <cell r="BW722">
            <v>0</v>
          </cell>
          <cell r="BX722">
            <v>0</v>
          </cell>
          <cell r="BY722">
            <v>0</v>
          </cell>
          <cell r="BZ722">
            <v>1806</v>
          </cell>
          <cell r="CA722">
            <v>255</v>
          </cell>
          <cell r="CB722">
            <v>2061</v>
          </cell>
          <cell r="CD722">
            <v>3757</v>
          </cell>
        </row>
        <row r="723">
          <cell r="B723" t="str">
            <v>H1C01</v>
          </cell>
          <cell r="C723" t="str">
            <v>CAP40</v>
          </cell>
          <cell r="D723" t="str">
            <v>Poste Continuidad de Mensajero (8 m)</v>
          </cell>
          <cell r="E723" t="str">
            <v>U</v>
          </cell>
          <cell r="F723" t="str">
            <v>MRD007</v>
          </cell>
          <cell r="G723" t="str">
            <v>MRD230</v>
          </cell>
          <cell r="H723" t="str">
            <v>NA</v>
          </cell>
          <cell r="I723" t="str">
            <v>NA</v>
          </cell>
          <cell r="J723" t="str">
            <v>NA</v>
          </cell>
          <cell r="K723" t="str">
            <v>NA</v>
          </cell>
          <cell r="L723" t="str">
            <v>NA</v>
          </cell>
          <cell r="M723">
            <v>1</v>
          </cell>
          <cell r="N723">
            <v>2</v>
          </cell>
          <cell r="O723" t="str">
            <v>NA</v>
          </cell>
          <cell r="P723" t="str">
            <v>NA</v>
          </cell>
          <cell r="Q723" t="str">
            <v>NA</v>
          </cell>
          <cell r="R723" t="str">
            <v>NA</v>
          </cell>
          <cell r="S723" t="str">
            <v>NA</v>
          </cell>
          <cell r="T723" t="str">
            <v>CER007</v>
          </cell>
          <cell r="U723" t="str">
            <v>NA</v>
          </cell>
          <cell r="V723" t="str">
            <v>NA</v>
          </cell>
          <cell r="W723" t="str">
            <v>NA</v>
          </cell>
          <cell r="X723" t="str">
            <v>NA</v>
          </cell>
          <cell r="Y723" t="str">
            <v>CMC017</v>
          </cell>
          <cell r="Z723" t="str">
            <v>NA</v>
          </cell>
          <cell r="AA723" t="str">
            <v>NA</v>
          </cell>
          <cell r="AB723" t="str">
            <v>NA</v>
          </cell>
          <cell r="AC723" t="str">
            <v>NA</v>
          </cell>
          <cell r="AD723">
            <v>1</v>
          </cell>
          <cell r="AE723" t="str">
            <v>NA</v>
          </cell>
          <cell r="AF723" t="str">
            <v>NA</v>
          </cell>
          <cell r="AG723" t="str">
            <v>NA</v>
          </cell>
          <cell r="AH723" t="str">
            <v>NA</v>
          </cell>
          <cell r="AI723">
            <v>66</v>
          </cell>
          <cell r="AJ723">
            <v>66</v>
          </cell>
          <cell r="AO723">
            <v>16699</v>
          </cell>
          <cell r="AP723">
            <v>5800</v>
          </cell>
          <cell r="AQ723">
            <v>4200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5800</v>
          </cell>
          <cell r="AX723">
            <v>8400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14200</v>
          </cell>
          <cell r="BE723">
            <v>20418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309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309</v>
          </cell>
          <cell r="BP723">
            <v>144513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2190</v>
          </cell>
          <cell r="BV723">
            <v>0</v>
          </cell>
          <cell r="BW723">
            <v>0</v>
          </cell>
          <cell r="BX723">
            <v>0</v>
          </cell>
          <cell r="BY723">
            <v>0</v>
          </cell>
          <cell r="BZ723">
            <v>2190</v>
          </cell>
          <cell r="CA723">
            <v>309</v>
          </cell>
          <cell r="CB723">
            <v>2499</v>
          </cell>
          <cell r="CD723">
            <v>16699</v>
          </cell>
        </row>
        <row r="724">
          <cell r="B724" t="str">
            <v>H1F03</v>
          </cell>
          <cell r="C724" t="str">
            <v>CAP40</v>
          </cell>
          <cell r="D724" t="str">
            <v>Poste Final (10 metros)</v>
          </cell>
          <cell r="E724" t="str">
            <v>U</v>
          </cell>
          <cell r="F724" t="str">
            <v>MRD253</v>
          </cell>
          <cell r="G724" t="str">
            <v>MRD230</v>
          </cell>
          <cell r="H724" t="str">
            <v>NA</v>
          </cell>
          <cell r="I724" t="str">
            <v>NA</v>
          </cell>
          <cell r="J724" t="str">
            <v>NA</v>
          </cell>
          <cell r="K724" t="str">
            <v>NA</v>
          </cell>
          <cell r="L724" t="str">
            <v>NA</v>
          </cell>
          <cell r="M724">
            <v>1</v>
          </cell>
          <cell r="N724">
            <v>1</v>
          </cell>
          <cell r="O724" t="str">
            <v>NA</v>
          </cell>
          <cell r="P724" t="str">
            <v>NA</v>
          </cell>
          <cell r="Q724" t="str">
            <v>NA</v>
          </cell>
          <cell r="R724" t="str">
            <v>NA</v>
          </cell>
          <cell r="S724" t="str">
            <v>NA</v>
          </cell>
          <cell r="T724" t="str">
            <v>CER007</v>
          </cell>
          <cell r="U724" t="str">
            <v>NA</v>
          </cell>
          <cell r="V724" t="str">
            <v>NA</v>
          </cell>
          <cell r="W724" t="str">
            <v>NA</v>
          </cell>
          <cell r="X724" t="str">
            <v>NA</v>
          </cell>
          <cell r="Y724" t="str">
            <v>CMC017</v>
          </cell>
          <cell r="Z724" t="str">
            <v>NA</v>
          </cell>
          <cell r="AA724" t="str">
            <v>NA</v>
          </cell>
          <cell r="AB724" t="str">
            <v>NA</v>
          </cell>
          <cell r="AC724" t="str">
            <v>NA</v>
          </cell>
          <cell r="AD724">
            <v>1</v>
          </cell>
          <cell r="AE724" t="str">
            <v>NA</v>
          </cell>
          <cell r="AF724" t="str">
            <v>NA</v>
          </cell>
          <cell r="AG724" t="str">
            <v>NA</v>
          </cell>
          <cell r="AH724" t="str">
            <v>NA</v>
          </cell>
          <cell r="AI724">
            <v>110</v>
          </cell>
          <cell r="AJ724">
            <v>110</v>
          </cell>
          <cell r="AO724">
            <v>11600</v>
          </cell>
          <cell r="AP724">
            <v>5900</v>
          </cell>
          <cell r="AQ724">
            <v>4200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5900</v>
          </cell>
          <cell r="AX724">
            <v>4200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10100</v>
          </cell>
          <cell r="BE724">
            <v>20418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186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O724">
            <v>186</v>
          </cell>
          <cell r="BP724">
            <v>144513</v>
          </cell>
          <cell r="BQ724">
            <v>0</v>
          </cell>
          <cell r="BR724">
            <v>0</v>
          </cell>
          <cell r="BS724">
            <v>0</v>
          </cell>
          <cell r="BT724">
            <v>0</v>
          </cell>
          <cell r="BU724">
            <v>1314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1314</v>
          </cell>
          <cell r="CA724">
            <v>186</v>
          </cell>
          <cell r="CB724">
            <v>1500</v>
          </cell>
          <cell r="CD724">
            <v>11600</v>
          </cell>
        </row>
        <row r="725">
          <cell r="B725" t="str">
            <v>H1I01</v>
          </cell>
          <cell r="C725" t="str">
            <v>CAP40</v>
          </cell>
          <cell r="D725" t="str">
            <v>Poste Intermedio (8 metros)</v>
          </cell>
          <cell r="E725" t="str">
            <v>U</v>
          </cell>
          <cell r="F725" t="str">
            <v>MRD034</v>
          </cell>
          <cell r="G725" t="str">
            <v>MRD068</v>
          </cell>
          <cell r="H725" t="str">
            <v>MRD066</v>
          </cell>
          <cell r="I725" t="str">
            <v>NA</v>
          </cell>
          <cell r="J725" t="str">
            <v>NA</v>
          </cell>
          <cell r="K725" t="str">
            <v>NA</v>
          </cell>
          <cell r="L725" t="str">
            <v>NA</v>
          </cell>
          <cell r="M725">
            <v>1</v>
          </cell>
          <cell r="N725">
            <v>0.8</v>
          </cell>
          <cell r="O725">
            <v>2</v>
          </cell>
          <cell r="P725" t="str">
            <v>NA</v>
          </cell>
          <cell r="Q725" t="str">
            <v>NA</v>
          </cell>
          <cell r="R725" t="str">
            <v>NA</v>
          </cell>
          <cell r="S725" t="str">
            <v>NA</v>
          </cell>
          <cell r="T725" t="str">
            <v>CER007</v>
          </cell>
          <cell r="U725" t="str">
            <v>NA</v>
          </cell>
          <cell r="V725" t="str">
            <v>NA</v>
          </cell>
          <cell r="W725" t="str">
            <v>NA</v>
          </cell>
          <cell r="X725" t="str">
            <v>NA</v>
          </cell>
          <cell r="Y725" t="str">
            <v>CMC017</v>
          </cell>
          <cell r="Z725" t="str">
            <v>NA</v>
          </cell>
          <cell r="AA725" t="str">
            <v>NA</v>
          </cell>
          <cell r="AB725" t="str">
            <v>NA</v>
          </cell>
          <cell r="AC725" t="str">
            <v>NA</v>
          </cell>
          <cell r="AD725">
            <v>1</v>
          </cell>
          <cell r="AE725" t="str">
            <v>NA</v>
          </cell>
          <cell r="AF725" t="str">
            <v>NA</v>
          </cell>
          <cell r="AG725" t="str">
            <v>NA</v>
          </cell>
          <cell r="AH725" t="str">
            <v>NA</v>
          </cell>
          <cell r="AI725">
            <v>91</v>
          </cell>
          <cell r="AJ725">
            <v>91</v>
          </cell>
          <cell r="AO725">
            <v>10694</v>
          </cell>
          <cell r="AP725">
            <v>5550</v>
          </cell>
          <cell r="AQ725">
            <v>3290</v>
          </cell>
          <cell r="AR725">
            <v>350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5550</v>
          </cell>
          <cell r="AX725">
            <v>2632</v>
          </cell>
          <cell r="AY725">
            <v>700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8882</v>
          </cell>
          <cell r="BE725">
            <v>20418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224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  <cell r="BO725">
            <v>224</v>
          </cell>
          <cell r="BP725">
            <v>144513</v>
          </cell>
          <cell r="BQ725">
            <v>0</v>
          </cell>
          <cell r="BR725">
            <v>0</v>
          </cell>
          <cell r="BS725">
            <v>0</v>
          </cell>
          <cell r="BT725">
            <v>0</v>
          </cell>
          <cell r="BU725">
            <v>1588</v>
          </cell>
          <cell r="BV725">
            <v>0</v>
          </cell>
          <cell r="BW725">
            <v>0</v>
          </cell>
          <cell r="BX725">
            <v>0</v>
          </cell>
          <cell r="BY725">
            <v>0</v>
          </cell>
          <cell r="BZ725">
            <v>1588</v>
          </cell>
          <cell r="CA725">
            <v>224</v>
          </cell>
          <cell r="CB725">
            <v>1812</v>
          </cell>
          <cell r="CD725">
            <v>10694</v>
          </cell>
        </row>
        <row r="726">
          <cell r="B726" t="str">
            <v>RI004</v>
          </cell>
          <cell r="C726" t="str">
            <v>CAP43</v>
          </cell>
          <cell r="D726" t="str">
            <v>Guitarra 6 Tons.</v>
          </cell>
          <cell r="E726" t="str">
            <v>U</v>
          </cell>
          <cell r="F726" t="str">
            <v>MRD030</v>
          </cell>
          <cell r="G726" t="str">
            <v>MRD242</v>
          </cell>
          <cell r="H726" t="str">
            <v>MRD189</v>
          </cell>
          <cell r="I726" t="str">
            <v>MRD230</v>
          </cell>
          <cell r="J726" t="str">
            <v>MRD023</v>
          </cell>
          <cell r="K726" t="str">
            <v>MRD038</v>
          </cell>
          <cell r="L726" t="str">
            <v>MRD035</v>
          </cell>
          <cell r="M726">
            <v>1</v>
          </cell>
          <cell r="N726">
            <v>1</v>
          </cell>
          <cell r="O726">
            <v>1</v>
          </cell>
          <cell r="P726">
            <v>1</v>
          </cell>
          <cell r="Q726">
            <v>1</v>
          </cell>
          <cell r="R726">
            <v>10</v>
          </cell>
          <cell r="S726">
            <v>1</v>
          </cell>
          <cell r="T726" t="str">
            <v>CER006</v>
          </cell>
          <cell r="U726" t="str">
            <v>NA</v>
          </cell>
          <cell r="V726" t="str">
            <v>NA</v>
          </cell>
          <cell r="W726" t="str">
            <v>NA</v>
          </cell>
          <cell r="X726" t="str">
            <v>NA</v>
          </cell>
          <cell r="Y726" t="str">
            <v>CMC017</v>
          </cell>
          <cell r="Z726" t="str">
            <v>NA</v>
          </cell>
          <cell r="AA726" t="str">
            <v>NA</v>
          </cell>
          <cell r="AB726" t="str">
            <v>NA</v>
          </cell>
          <cell r="AC726" t="str">
            <v>NA</v>
          </cell>
          <cell r="AD726">
            <v>1</v>
          </cell>
          <cell r="AE726" t="str">
            <v>NA</v>
          </cell>
          <cell r="AF726" t="str">
            <v>NA</v>
          </cell>
          <cell r="AG726" t="str">
            <v>NA</v>
          </cell>
          <cell r="AH726" t="str">
            <v>NA</v>
          </cell>
          <cell r="AI726">
            <v>7</v>
          </cell>
          <cell r="AJ726">
            <v>7</v>
          </cell>
          <cell r="AO726">
            <v>125554</v>
          </cell>
          <cell r="AP726">
            <v>7300</v>
          </cell>
          <cell r="AQ726">
            <v>15660</v>
          </cell>
          <cell r="AR726">
            <v>5180</v>
          </cell>
          <cell r="AS726">
            <v>4200</v>
          </cell>
          <cell r="AT726">
            <v>1897</v>
          </cell>
          <cell r="AU726">
            <v>1580</v>
          </cell>
          <cell r="AV726">
            <v>43350</v>
          </cell>
          <cell r="AW726">
            <v>7300</v>
          </cell>
          <cell r="AX726">
            <v>15660</v>
          </cell>
          <cell r="AY726">
            <v>5180</v>
          </cell>
          <cell r="AZ726">
            <v>4200</v>
          </cell>
          <cell r="BA726">
            <v>1897</v>
          </cell>
          <cell r="BB726">
            <v>15800</v>
          </cell>
          <cell r="BC726">
            <v>43350</v>
          </cell>
          <cell r="BD726">
            <v>98056</v>
          </cell>
          <cell r="BE726">
            <v>47972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6853</v>
          </cell>
          <cell r="BK726">
            <v>0</v>
          </cell>
          <cell r="BL726">
            <v>0</v>
          </cell>
          <cell r="BM726">
            <v>0</v>
          </cell>
          <cell r="BN726">
            <v>0</v>
          </cell>
          <cell r="BO726">
            <v>6853</v>
          </cell>
          <cell r="BP726">
            <v>144513</v>
          </cell>
          <cell r="BQ726">
            <v>0</v>
          </cell>
          <cell r="BR726">
            <v>0</v>
          </cell>
          <cell r="BS726">
            <v>0</v>
          </cell>
          <cell r="BT726">
            <v>0</v>
          </cell>
          <cell r="BU726">
            <v>20645</v>
          </cell>
          <cell r="BV726">
            <v>0</v>
          </cell>
          <cell r="BW726">
            <v>0</v>
          </cell>
          <cell r="BX726">
            <v>0</v>
          </cell>
          <cell r="BY726">
            <v>0</v>
          </cell>
          <cell r="BZ726">
            <v>20645</v>
          </cell>
          <cell r="CA726">
            <v>6853</v>
          </cell>
          <cell r="CB726">
            <v>27498</v>
          </cell>
          <cell r="CC726">
            <v>0.05</v>
          </cell>
          <cell r="CD726">
            <v>125554</v>
          </cell>
        </row>
        <row r="727">
          <cell r="B727" t="str">
            <v>RI002</v>
          </cell>
          <cell r="C727" t="str">
            <v>CAP43</v>
          </cell>
          <cell r="D727" t="str">
            <v>Rienda de seis (6) toneladas</v>
          </cell>
          <cell r="E727" t="str">
            <v>U</v>
          </cell>
          <cell r="F727" t="str">
            <v>MRD030</v>
          </cell>
          <cell r="G727" t="str">
            <v>MRD242</v>
          </cell>
          <cell r="H727" t="str">
            <v>MRD189</v>
          </cell>
          <cell r="I727" t="str">
            <v>MRD230</v>
          </cell>
          <cell r="J727" t="str">
            <v>MRD023</v>
          </cell>
          <cell r="K727" t="str">
            <v>MRD038</v>
          </cell>
          <cell r="L727" t="str">
            <v>NA</v>
          </cell>
          <cell r="M727">
            <v>1</v>
          </cell>
          <cell r="N727">
            <v>1</v>
          </cell>
          <cell r="O727">
            <v>1</v>
          </cell>
          <cell r="P727">
            <v>1</v>
          </cell>
          <cell r="Q727">
            <v>1</v>
          </cell>
          <cell r="R727">
            <v>9</v>
          </cell>
          <cell r="S727" t="str">
            <v>NA</v>
          </cell>
          <cell r="T727" t="str">
            <v>CER006</v>
          </cell>
          <cell r="U727" t="str">
            <v>NA</v>
          </cell>
          <cell r="V727" t="str">
            <v>NA</v>
          </cell>
          <cell r="W727" t="str">
            <v>NA</v>
          </cell>
          <cell r="X727" t="str">
            <v>NA</v>
          </cell>
          <cell r="Y727" t="str">
            <v>CMC017</v>
          </cell>
          <cell r="Z727" t="str">
            <v>NA</v>
          </cell>
          <cell r="AA727" t="str">
            <v>NA</v>
          </cell>
          <cell r="AB727" t="str">
            <v>NA</v>
          </cell>
          <cell r="AC727" t="str">
            <v>NA</v>
          </cell>
          <cell r="AD727">
            <v>1</v>
          </cell>
          <cell r="AE727" t="str">
            <v>NA</v>
          </cell>
          <cell r="AF727" t="str">
            <v>NA</v>
          </cell>
          <cell r="AG727" t="str">
            <v>NA</v>
          </cell>
          <cell r="AH727" t="str">
            <v>NA</v>
          </cell>
          <cell r="AI727">
            <v>10</v>
          </cell>
          <cell r="AJ727">
            <v>10</v>
          </cell>
          <cell r="AO727">
            <v>67705</v>
          </cell>
          <cell r="AP727">
            <v>7300</v>
          </cell>
          <cell r="AQ727">
            <v>15660</v>
          </cell>
          <cell r="AR727">
            <v>5180</v>
          </cell>
          <cell r="AS727">
            <v>4200</v>
          </cell>
          <cell r="AT727">
            <v>1897</v>
          </cell>
          <cell r="AU727">
            <v>1580</v>
          </cell>
          <cell r="AV727">
            <v>0</v>
          </cell>
          <cell r="AW727">
            <v>7300</v>
          </cell>
          <cell r="AX727">
            <v>15660</v>
          </cell>
          <cell r="AY727">
            <v>5180</v>
          </cell>
          <cell r="AZ727">
            <v>4200</v>
          </cell>
          <cell r="BA727">
            <v>1897</v>
          </cell>
          <cell r="BB727">
            <v>14220</v>
          </cell>
          <cell r="BC727">
            <v>0</v>
          </cell>
          <cell r="BD727">
            <v>48457</v>
          </cell>
          <cell r="BE727">
            <v>47972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4797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O727">
            <v>4797</v>
          </cell>
          <cell r="BP727">
            <v>144513</v>
          </cell>
          <cell r="BQ727">
            <v>0</v>
          </cell>
          <cell r="BR727">
            <v>0</v>
          </cell>
          <cell r="BS727">
            <v>0</v>
          </cell>
          <cell r="BT727">
            <v>0</v>
          </cell>
          <cell r="BU727">
            <v>14451</v>
          </cell>
          <cell r="BV727">
            <v>0</v>
          </cell>
          <cell r="BW727">
            <v>0</v>
          </cell>
          <cell r="BX727">
            <v>0</v>
          </cell>
          <cell r="BY727">
            <v>0</v>
          </cell>
          <cell r="BZ727">
            <v>14451</v>
          </cell>
          <cell r="CA727">
            <v>4797</v>
          </cell>
          <cell r="CB727">
            <v>19248</v>
          </cell>
          <cell r="CD727">
            <v>67705</v>
          </cell>
        </row>
        <row r="728">
          <cell r="B728" t="str">
            <v>RI001</v>
          </cell>
          <cell r="C728" t="str">
            <v>CAP43</v>
          </cell>
          <cell r="D728" t="str">
            <v>Rienda de tres (3) toneladas</v>
          </cell>
          <cell r="E728" t="str">
            <v>U</v>
          </cell>
          <cell r="F728" t="str">
            <v>MRD030</v>
          </cell>
          <cell r="G728" t="str">
            <v>MRD242</v>
          </cell>
          <cell r="H728" t="str">
            <v>MRD189</v>
          </cell>
          <cell r="I728" t="str">
            <v>MRD230</v>
          </cell>
          <cell r="J728" t="str">
            <v>MRD023</v>
          </cell>
          <cell r="K728" t="str">
            <v>MRD038</v>
          </cell>
          <cell r="L728" t="str">
            <v>NA</v>
          </cell>
          <cell r="M728">
            <v>1</v>
          </cell>
          <cell r="N728">
            <v>1</v>
          </cell>
          <cell r="O728">
            <v>1</v>
          </cell>
          <cell r="P728">
            <v>1</v>
          </cell>
          <cell r="Q728">
            <v>1</v>
          </cell>
          <cell r="R728">
            <v>9</v>
          </cell>
          <cell r="S728" t="str">
            <v>NA</v>
          </cell>
          <cell r="T728" t="str">
            <v>CER006</v>
          </cell>
          <cell r="U728" t="str">
            <v>NA</v>
          </cell>
          <cell r="V728" t="str">
            <v>NA</v>
          </cell>
          <cell r="W728" t="str">
            <v>NA</v>
          </cell>
          <cell r="X728" t="str">
            <v>NA</v>
          </cell>
          <cell r="Y728" t="str">
            <v>CMC017</v>
          </cell>
          <cell r="Z728" t="str">
            <v>NA</v>
          </cell>
          <cell r="AA728" t="str">
            <v>NA</v>
          </cell>
          <cell r="AB728" t="str">
            <v>NA</v>
          </cell>
          <cell r="AC728" t="str">
            <v>NA</v>
          </cell>
          <cell r="AD728">
            <v>1</v>
          </cell>
          <cell r="AE728" t="str">
            <v>NA</v>
          </cell>
          <cell r="AF728" t="str">
            <v>NA</v>
          </cell>
          <cell r="AG728" t="str">
            <v>NA</v>
          </cell>
          <cell r="AH728" t="str">
            <v>NA</v>
          </cell>
          <cell r="AI728">
            <v>10</v>
          </cell>
          <cell r="AJ728">
            <v>10</v>
          </cell>
          <cell r="AO728">
            <v>67705</v>
          </cell>
          <cell r="AP728">
            <v>7300</v>
          </cell>
          <cell r="AQ728">
            <v>15660</v>
          </cell>
          <cell r="AR728">
            <v>5180</v>
          </cell>
          <cell r="AS728">
            <v>4200</v>
          </cell>
          <cell r="AT728">
            <v>1897</v>
          </cell>
          <cell r="AU728">
            <v>1580</v>
          </cell>
          <cell r="AV728">
            <v>0</v>
          </cell>
          <cell r="AW728">
            <v>7300</v>
          </cell>
          <cell r="AX728">
            <v>15660</v>
          </cell>
          <cell r="AY728">
            <v>5180</v>
          </cell>
          <cell r="AZ728">
            <v>4200</v>
          </cell>
          <cell r="BA728">
            <v>1897</v>
          </cell>
          <cell r="BB728">
            <v>14220</v>
          </cell>
          <cell r="BC728">
            <v>0</v>
          </cell>
          <cell r="BD728">
            <v>48457</v>
          </cell>
          <cell r="BE728">
            <v>47972</v>
          </cell>
          <cell r="BF728">
            <v>0</v>
          </cell>
          <cell r="BG728">
            <v>0</v>
          </cell>
          <cell r="BH728">
            <v>0</v>
          </cell>
          <cell r="BI728">
            <v>0</v>
          </cell>
          <cell r="BJ728">
            <v>4797</v>
          </cell>
          <cell r="BK728">
            <v>0</v>
          </cell>
          <cell r="BL728">
            <v>0</v>
          </cell>
          <cell r="BM728">
            <v>0</v>
          </cell>
          <cell r="BN728">
            <v>0</v>
          </cell>
          <cell r="BO728">
            <v>4797</v>
          </cell>
          <cell r="BP728">
            <v>144513</v>
          </cell>
          <cell r="BQ728">
            <v>0</v>
          </cell>
          <cell r="BR728">
            <v>0</v>
          </cell>
          <cell r="BS728">
            <v>0</v>
          </cell>
          <cell r="BT728">
            <v>0</v>
          </cell>
          <cell r="BU728">
            <v>14451</v>
          </cell>
          <cell r="BV728">
            <v>0</v>
          </cell>
          <cell r="BW728">
            <v>0</v>
          </cell>
          <cell r="BX728">
            <v>0</v>
          </cell>
          <cell r="BY728">
            <v>0</v>
          </cell>
          <cell r="BZ728">
            <v>14451</v>
          </cell>
          <cell r="CA728">
            <v>4797</v>
          </cell>
          <cell r="CB728">
            <v>19248</v>
          </cell>
          <cell r="CD728">
            <v>67705</v>
          </cell>
        </row>
        <row r="729">
          <cell r="B729" t="str">
            <v>RI003</v>
          </cell>
          <cell r="C729" t="str">
            <v>CAP43</v>
          </cell>
          <cell r="D729" t="str">
            <v>Rienda guitarra de tres (3) ton.</v>
          </cell>
          <cell r="E729" t="str">
            <v>U</v>
          </cell>
          <cell r="F729" t="str">
            <v>MRD030</v>
          </cell>
          <cell r="G729" t="str">
            <v>MRD242</v>
          </cell>
          <cell r="H729" t="str">
            <v>MRD190</v>
          </cell>
          <cell r="I729" t="str">
            <v>MRD231</v>
          </cell>
          <cell r="J729" t="str">
            <v>MRD023</v>
          </cell>
          <cell r="K729" t="str">
            <v>MRD038</v>
          </cell>
          <cell r="L729" t="str">
            <v>MRD035</v>
          </cell>
          <cell r="M729">
            <v>1</v>
          </cell>
          <cell r="N729">
            <v>1</v>
          </cell>
          <cell r="O729">
            <v>1</v>
          </cell>
          <cell r="P729">
            <v>1</v>
          </cell>
          <cell r="Q729">
            <v>1</v>
          </cell>
          <cell r="R729">
            <v>10</v>
          </cell>
          <cell r="S729">
            <v>1</v>
          </cell>
          <cell r="T729" t="str">
            <v>CER006</v>
          </cell>
          <cell r="U729" t="str">
            <v>NA</v>
          </cell>
          <cell r="V729" t="str">
            <v>NA</v>
          </cell>
          <cell r="W729" t="str">
            <v>NA</v>
          </cell>
          <cell r="X729" t="str">
            <v>NA</v>
          </cell>
          <cell r="Y729" t="str">
            <v>CMC017</v>
          </cell>
          <cell r="Z729" t="str">
            <v>NA</v>
          </cell>
          <cell r="AA729" t="str">
            <v>NA</v>
          </cell>
          <cell r="AB729" t="str">
            <v>NA</v>
          </cell>
          <cell r="AC729" t="str">
            <v>NA</v>
          </cell>
          <cell r="AD729">
            <v>1</v>
          </cell>
          <cell r="AE729" t="str">
            <v>NA</v>
          </cell>
          <cell r="AF729" t="str">
            <v>NA</v>
          </cell>
          <cell r="AG729" t="str">
            <v>NA</v>
          </cell>
          <cell r="AH729" t="str">
            <v>NA</v>
          </cell>
          <cell r="AI729">
            <v>10</v>
          </cell>
          <cell r="AJ729">
            <v>10</v>
          </cell>
          <cell r="AO729">
            <v>120019</v>
          </cell>
          <cell r="AP729">
            <v>7300</v>
          </cell>
          <cell r="AQ729">
            <v>15660</v>
          </cell>
          <cell r="AR729">
            <v>4137</v>
          </cell>
          <cell r="AS729">
            <v>7828</v>
          </cell>
          <cell r="AT729">
            <v>1897</v>
          </cell>
          <cell r="AU729">
            <v>1580</v>
          </cell>
          <cell r="AV729">
            <v>43350</v>
          </cell>
          <cell r="AW729">
            <v>7300</v>
          </cell>
          <cell r="AX729">
            <v>15660</v>
          </cell>
          <cell r="AY729">
            <v>4137</v>
          </cell>
          <cell r="AZ729">
            <v>7828</v>
          </cell>
          <cell r="BA729">
            <v>1897</v>
          </cell>
          <cell r="BB729">
            <v>15800</v>
          </cell>
          <cell r="BC729">
            <v>43350</v>
          </cell>
          <cell r="BD729">
            <v>100771</v>
          </cell>
          <cell r="BE729">
            <v>47972</v>
          </cell>
          <cell r="BF729">
            <v>0</v>
          </cell>
          <cell r="BG729">
            <v>0</v>
          </cell>
          <cell r="BH729">
            <v>0</v>
          </cell>
          <cell r="BI729">
            <v>0</v>
          </cell>
          <cell r="BJ729">
            <v>4797</v>
          </cell>
          <cell r="BK729">
            <v>0</v>
          </cell>
          <cell r="BL729">
            <v>0</v>
          </cell>
          <cell r="BM729">
            <v>0</v>
          </cell>
          <cell r="BN729">
            <v>0</v>
          </cell>
          <cell r="BO729">
            <v>4797</v>
          </cell>
          <cell r="BP729">
            <v>144513</v>
          </cell>
          <cell r="BQ729">
            <v>0</v>
          </cell>
          <cell r="BR729">
            <v>0</v>
          </cell>
          <cell r="BS729">
            <v>0</v>
          </cell>
          <cell r="BT729">
            <v>0</v>
          </cell>
          <cell r="BU729">
            <v>14451</v>
          </cell>
          <cell r="BV729">
            <v>0</v>
          </cell>
          <cell r="BW729">
            <v>0</v>
          </cell>
          <cell r="BX729">
            <v>0</v>
          </cell>
          <cell r="BY729">
            <v>0</v>
          </cell>
          <cell r="BZ729">
            <v>14451</v>
          </cell>
          <cell r="CA729">
            <v>4797</v>
          </cell>
          <cell r="CB729">
            <v>19248</v>
          </cell>
          <cell r="CC729">
            <v>0.05</v>
          </cell>
          <cell r="CD729">
            <v>120019</v>
          </cell>
        </row>
        <row r="730">
          <cell r="B730" t="str">
            <v>IE001</v>
          </cell>
          <cell r="C730" t="str">
            <v>CAP45</v>
          </cell>
          <cell r="D730" t="str">
            <v>Instalación a cajas (Poste o muro)</v>
          </cell>
          <cell r="E730" t="str">
            <v>U</v>
          </cell>
          <cell r="F730" t="str">
            <v>MRD029</v>
          </cell>
          <cell r="G730" t="str">
            <v>MRD031</v>
          </cell>
          <cell r="H730" t="str">
            <v>MRD103</v>
          </cell>
          <cell r="I730" t="str">
            <v>MRD228</v>
          </cell>
          <cell r="J730" t="str">
            <v>MRD122</v>
          </cell>
          <cell r="K730" t="str">
            <v>MRD123</v>
          </cell>
          <cell r="L730" t="str">
            <v>NA</v>
          </cell>
          <cell r="M730">
            <v>1</v>
          </cell>
          <cell r="N730">
            <v>1</v>
          </cell>
          <cell r="O730">
            <v>1</v>
          </cell>
          <cell r="P730">
            <v>6</v>
          </cell>
          <cell r="Q730">
            <v>10</v>
          </cell>
          <cell r="R730">
            <v>5</v>
          </cell>
          <cell r="S730" t="str">
            <v>NA</v>
          </cell>
          <cell r="T730" t="str">
            <v>CER009</v>
          </cell>
          <cell r="U730" t="str">
            <v>NA</v>
          </cell>
          <cell r="V730" t="str">
            <v>NA</v>
          </cell>
          <cell r="W730" t="str">
            <v>NA</v>
          </cell>
          <cell r="X730" t="str">
            <v>NA</v>
          </cell>
          <cell r="Y730" t="str">
            <v>CMC019</v>
          </cell>
          <cell r="Z730" t="str">
            <v>NA</v>
          </cell>
          <cell r="AA730" t="str">
            <v>NA</v>
          </cell>
          <cell r="AB730" t="str">
            <v>NA</v>
          </cell>
          <cell r="AC730" t="str">
            <v>NA</v>
          </cell>
          <cell r="AD730">
            <v>1</v>
          </cell>
          <cell r="AE730" t="str">
            <v>NA</v>
          </cell>
          <cell r="AF730" t="str">
            <v>NA</v>
          </cell>
          <cell r="AG730" t="str">
            <v>NA</v>
          </cell>
          <cell r="AH730" t="str">
            <v>NA</v>
          </cell>
          <cell r="AI730">
            <v>18</v>
          </cell>
          <cell r="AJ730">
            <v>18</v>
          </cell>
          <cell r="AO730">
            <v>18467</v>
          </cell>
          <cell r="AP730">
            <v>1035</v>
          </cell>
          <cell r="AQ730">
            <v>600</v>
          </cell>
          <cell r="AR730">
            <v>32</v>
          </cell>
          <cell r="AS730">
            <v>290</v>
          </cell>
          <cell r="AT730">
            <v>18</v>
          </cell>
          <cell r="AU730">
            <v>18</v>
          </cell>
          <cell r="AV730">
            <v>0</v>
          </cell>
          <cell r="AW730">
            <v>1035</v>
          </cell>
          <cell r="AX730">
            <v>600</v>
          </cell>
          <cell r="AY730">
            <v>32</v>
          </cell>
          <cell r="AZ730">
            <v>1740</v>
          </cell>
          <cell r="BA730">
            <v>180</v>
          </cell>
          <cell r="BB730">
            <v>90</v>
          </cell>
          <cell r="BC730">
            <v>0</v>
          </cell>
          <cell r="BD730">
            <v>3677</v>
          </cell>
          <cell r="BE730">
            <v>45014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2501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2501</v>
          </cell>
          <cell r="BP730">
            <v>221203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12289</v>
          </cell>
          <cell r="BV730">
            <v>0</v>
          </cell>
          <cell r="BW730">
            <v>0</v>
          </cell>
          <cell r="BX730">
            <v>0</v>
          </cell>
          <cell r="BY730">
            <v>0</v>
          </cell>
          <cell r="BZ730">
            <v>12289</v>
          </cell>
          <cell r="CA730">
            <v>2501</v>
          </cell>
          <cell r="CB730">
            <v>14790</v>
          </cell>
          <cell r="CD730">
            <v>18467</v>
          </cell>
        </row>
        <row r="731">
          <cell r="B731" t="str">
            <v>RCA01</v>
          </cell>
          <cell r="C731" t="str">
            <v>CAP47</v>
          </cell>
          <cell r="D731" t="str">
            <v>De    10  pares</v>
          </cell>
          <cell r="E731" t="str">
            <v>m</v>
          </cell>
          <cell r="F731" t="str">
            <v>NA</v>
          </cell>
          <cell r="G731" t="str">
            <v>NA</v>
          </cell>
          <cell r="H731" t="str">
            <v>NA</v>
          </cell>
          <cell r="I731" t="str">
            <v>NA</v>
          </cell>
          <cell r="J731" t="str">
            <v>NA</v>
          </cell>
          <cell r="K731" t="str">
            <v>NA</v>
          </cell>
          <cell r="L731" t="str">
            <v>NA</v>
          </cell>
          <cell r="M731" t="str">
            <v>NA</v>
          </cell>
          <cell r="N731" t="str">
            <v>NA</v>
          </cell>
          <cell r="O731" t="str">
            <v>NA</v>
          </cell>
          <cell r="P731" t="str">
            <v>NA</v>
          </cell>
          <cell r="Q731" t="str">
            <v>NA</v>
          </cell>
          <cell r="R731" t="str">
            <v>NA</v>
          </cell>
          <cell r="S731" t="str">
            <v>NA</v>
          </cell>
          <cell r="T731" t="str">
            <v>CER002</v>
          </cell>
          <cell r="U731" t="str">
            <v>NA</v>
          </cell>
          <cell r="V731" t="str">
            <v>NA</v>
          </cell>
          <cell r="W731" t="str">
            <v>NA</v>
          </cell>
          <cell r="X731" t="str">
            <v>NA</v>
          </cell>
          <cell r="Y731" t="str">
            <v>CMC012</v>
          </cell>
          <cell r="Z731" t="str">
            <v>NA</v>
          </cell>
          <cell r="AA731" t="str">
            <v>NA</v>
          </cell>
          <cell r="AB731" t="str">
            <v>NA</v>
          </cell>
          <cell r="AC731" t="str">
            <v>NA</v>
          </cell>
          <cell r="AD731">
            <v>1</v>
          </cell>
          <cell r="AE731" t="str">
            <v>NA</v>
          </cell>
          <cell r="AF731" t="str">
            <v>NA</v>
          </cell>
          <cell r="AG731" t="str">
            <v>NA</v>
          </cell>
          <cell r="AH731" t="str">
            <v>NA</v>
          </cell>
          <cell r="AI731">
            <v>363</v>
          </cell>
          <cell r="AJ731">
            <v>363</v>
          </cell>
          <cell r="AO731">
            <v>404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E731">
            <v>48564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134</v>
          </cell>
          <cell r="BK731">
            <v>0</v>
          </cell>
          <cell r="BL731">
            <v>0</v>
          </cell>
          <cell r="BM731">
            <v>0</v>
          </cell>
          <cell r="BN731">
            <v>0</v>
          </cell>
          <cell r="BO731">
            <v>134</v>
          </cell>
          <cell r="BP731">
            <v>98147</v>
          </cell>
          <cell r="BQ731">
            <v>0</v>
          </cell>
          <cell r="BR731">
            <v>0</v>
          </cell>
          <cell r="BS731">
            <v>0</v>
          </cell>
          <cell r="BT731">
            <v>0</v>
          </cell>
          <cell r="BU731">
            <v>270</v>
          </cell>
          <cell r="BV731">
            <v>0</v>
          </cell>
          <cell r="BW731">
            <v>0</v>
          </cell>
          <cell r="BX731">
            <v>0</v>
          </cell>
          <cell r="BY731">
            <v>0</v>
          </cell>
          <cell r="BZ731">
            <v>270</v>
          </cell>
          <cell r="CA731">
            <v>134</v>
          </cell>
          <cell r="CB731">
            <v>404</v>
          </cell>
          <cell r="CD731">
            <v>404</v>
          </cell>
        </row>
        <row r="732">
          <cell r="B732" t="str">
            <v>RCC01</v>
          </cell>
          <cell r="C732" t="str">
            <v>CAP47</v>
          </cell>
          <cell r="D732" t="str">
            <v>De    10  pares</v>
          </cell>
          <cell r="E732" t="str">
            <v>m</v>
          </cell>
          <cell r="F732" t="str">
            <v>NA</v>
          </cell>
          <cell r="G732" t="str">
            <v>NA</v>
          </cell>
          <cell r="H732" t="str">
            <v>NA</v>
          </cell>
          <cell r="I732" t="str">
            <v>NA</v>
          </cell>
          <cell r="J732" t="str">
            <v>NA</v>
          </cell>
          <cell r="K732" t="str">
            <v>NA</v>
          </cell>
          <cell r="L732" t="str">
            <v>NA</v>
          </cell>
          <cell r="M732" t="str">
            <v>NA</v>
          </cell>
          <cell r="N732" t="str">
            <v>NA</v>
          </cell>
          <cell r="O732" t="str">
            <v>NA</v>
          </cell>
          <cell r="P732" t="str">
            <v>NA</v>
          </cell>
          <cell r="Q732" t="str">
            <v>NA</v>
          </cell>
          <cell r="R732" t="str">
            <v>NA</v>
          </cell>
          <cell r="S732" t="str">
            <v>NA</v>
          </cell>
          <cell r="T732" t="str">
            <v>CER001</v>
          </cell>
          <cell r="U732" t="str">
            <v>NA</v>
          </cell>
          <cell r="V732" t="str">
            <v>NA</v>
          </cell>
          <cell r="W732" t="str">
            <v>NA</v>
          </cell>
          <cell r="X732" t="str">
            <v>NA</v>
          </cell>
          <cell r="Y732" t="str">
            <v>CMC011</v>
          </cell>
          <cell r="Z732" t="str">
            <v>NA</v>
          </cell>
          <cell r="AA732" t="str">
            <v>NA</v>
          </cell>
          <cell r="AB732" t="str">
            <v>NA</v>
          </cell>
          <cell r="AC732" t="str">
            <v>NA</v>
          </cell>
          <cell r="AD732">
            <v>1</v>
          </cell>
          <cell r="AE732" t="str">
            <v>NA</v>
          </cell>
          <cell r="AF732" t="str">
            <v>NA</v>
          </cell>
          <cell r="AG732" t="str">
            <v>NA</v>
          </cell>
          <cell r="AH732" t="str">
            <v>NA</v>
          </cell>
          <cell r="AI732">
            <v>980</v>
          </cell>
          <cell r="AJ732">
            <v>980</v>
          </cell>
          <cell r="AO732">
            <v>384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250716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256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  <cell r="BO732">
            <v>256</v>
          </cell>
          <cell r="BP732">
            <v>125868</v>
          </cell>
          <cell r="BQ732">
            <v>0</v>
          </cell>
          <cell r="BR732">
            <v>0</v>
          </cell>
          <cell r="BS732">
            <v>0</v>
          </cell>
          <cell r="BT732">
            <v>0</v>
          </cell>
          <cell r="BU732">
            <v>128</v>
          </cell>
          <cell r="BV732">
            <v>0</v>
          </cell>
          <cell r="BW732">
            <v>0</v>
          </cell>
          <cell r="BX732">
            <v>0</v>
          </cell>
          <cell r="BY732">
            <v>0</v>
          </cell>
          <cell r="BZ732">
            <v>128</v>
          </cell>
          <cell r="CA732">
            <v>256</v>
          </cell>
          <cell r="CB732">
            <v>384</v>
          </cell>
          <cell r="CC732">
            <v>0.05</v>
          </cell>
          <cell r="CD732">
            <v>384</v>
          </cell>
        </row>
        <row r="733">
          <cell r="B733" t="str">
            <v>RCM01</v>
          </cell>
          <cell r="C733" t="str">
            <v>CAP47</v>
          </cell>
          <cell r="D733" t="str">
            <v>De    10  pares</v>
          </cell>
          <cell r="E733" t="str">
            <v>m</v>
          </cell>
          <cell r="F733" t="str">
            <v>NA</v>
          </cell>
          <cell r="G733" t="str">
            <v>NA</v>
          </cell>
          <cell r="H733" t="str">
            <v>NA</v>
          </cell>
          <cell r="I733" t="str">
            <v>NA</v>
          </cell>
          <cell r="J733" t="str">
            <v>NA</v>
          </cell>
          <cell r="K733" t="str">
            <v>NA</v>
          </cell>
          <cell r="L733" t="str">
            <v>NA</v>
          </cell>
          <cell r="M733" t="str">
            <v>NA</v>
          </cell>
          <cell r="N733" t="str">
            <v>NA</v>
          </cell>
          <cell r="O733" t="str">
            <v>NA</v>
          </cell>
          <cell r="P733" t="str">
            <v>NA</v>
          </cell>
          <cell r="Q733" t="str">
            <v>NA</v>
          </cell>
          <cell r="R733" t="str">
            <v>NA</v>
          </cell>
          <cell r="S733" t="str">
            <v>NA</v>
          </cell>
          <cell r="T733" t="str">
            <v>NA</v>
          </cell>
          <cell r="U733" t="str">
            <v>NA</v>
          </cell>
          <cell r="V733" t="str">
            <v>NA</v>
          </cell>
          <cell r="W733" t="str">
            <v>NA</v>
          </cell>
          <cell r="X733" t="str">
            <v>NA</v>
          </cell>
          <cell r="Y733" t="str">
            <v>NA</v>
          </cell>
          <cell r="Z733" t="str">
            <v>NA</v>
          </cell>
          <cell r="AA733" t="str">
            <v>NA</v>
          </cell>
          <cell r="AB733" t="str">
            <v>NA</v>
          </cell>
          <cell r="AC733" t="str">
            <v>NA</v>
          </cell>
          <cell r="AD733" t="str">
            <v>NA</v>
          </cell>
          <cell r="AE733" t="str">
            <v>NA</v>
          </cell>
          <cell r="AF733" t="str">
            <v>NA</v>
          </cell>
          <cell r="AG733" t="str">
            <v>NA</v>
          </cell>
          <cell r="AH733" t="str">
            <v>NA</v>
          </cell>
          <cell r="AI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  <cell r="BO733">
            <v>0</v>
          </cell>
          <cell r="BP733">
            <v>0</v>
          </cell>
          <cell r="BQ733">
            <v>0</v>
          </cell>
          <cell r="BR733">
            <v>0</v>
          </cell>
          <cell r="BS733">
            <v>0</v>
          </cell>
          <cell r="BT733">
            <v>0</v>
          </cell>
          <cell r="BU733">
            <v>0</v>
          </cell>
          <cell r="BV733">
            <v>0</v>
          </cell>
          <cell r="BW733">
            <v>0</v>
          </cell>
          <cell r="BX733">
            <v>0</v>
          </cell>
          <cell r="BY733">
            <v>0</v>
          </cell>
          <cell r="BZ733">
            <v>0</v>
          </cell>
          <cell r="CA733">
            <v>0</v>
          </cell>
          <cell r="CB733">
            <v>0</v>
          </cell>
          <cell r="CC733">
            <v>0.05</v>
          </cell>
          <cell r="CD733">
            <v>0</v>
          </cell>
        </row>
        <row r="734">
          <cell r="B734" t="str">
            <v>RCA02</v>
          </cell>
          <cell r="C734" t="str">
            <v>CAP47</v>
          </cell>
          <cell r="D734" t="str">
            <v>De    20  pares</v>
          </cell>
          <cell r="E734" t="str">
            <v>m</v>
          </cell>
          <cell r="F734" t="str">
            <v>NA</v>
          </cell>
          <cell r="G734" t="str">
            <v>NA</v>
          </cell>
          <cell r="H734" t="str">
            <v>NA</v>
          </cell>
          <cell r="I734" t="str">
            <v>NA</v>
          </cell>
          <cell r="J734" t="str">
            <v>NA</v>
          </cell>
          <cell r="K734" t="str">
            <v>NA</v>
          </cell>
          <cell r="L734" t="str">
            <v>NA</v>
          </cell>
          <cell r="M734" t="str">
            <v>NA</v>
          </cell>
          <cell r="N734" t="str">
            <v>NA</v>
          </cell>
          <cell r="O734" t="str">
            <v>NA</v>
          </cell>
          <cell r="P734" t="str">
            <v>NA</v>
          </cell>
          <cell r="Q734" t="str">
            <v>NA</v>
          </cell>
          <cell r="R734" t="str">
            <v>NA</v>
          </cell>
          <cell r="S734" t="str">
            <v>NA</v>
          </cell>
          <cell r="T734" t="str">
            <v>CER002</v>
          </cell>
          <cell r="U734" t="str">
            <v>NA</v>
          </cell>
          <cell r="V734" t="str">
            <v>NA</v>
          </cell>
          <cell r="W734" t="str">
            <v>NA</v>
          </cell>
          <cell r="X734" t="str">
            <v>NA</v>
          </cell>
          <cell r="Y734" t="str">
            <v>CMC012</v>
          </cell>
          <cell r="Z734" t="str">
            <v>NA</v>
          </cell>
          <cell r="AA734" t="str">
            <v>NA</v>
          </cell>
          <cell r="AB734" t="str">
            <v>NA</v>
          </cell>
          <cell r="AC734" t="str">
            <v>NA</v>
          </cell>
          <cell r="AD734">
            <v>1</v>
          </cell>
          <cell r="AE734" t="str">
            <v>NA</v>
          </cell>
          <cell r="AF734" t="str">
            <v>NA</v>
          </cell>
          <cell r="AG734" t="str">
            <v>NA</v>
          </cell>
          <cell r="AH734" t="str">
            <v>NA</v>
          </cell>
          <cell r="AI734">
            <v>50</v>
          </cell>
          <cell r="AJ734">
            <v>50</v>
          </cell>
          <cell r="AO734">
            <v>2934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48564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971</v>
          </cell>
          <cell r="BK734">
            <v>0</v>
          </cell>
          <cell r="BL734">
            <v>0</v>
          </cell>
          <cell r="BM734">
            <v>0</v>
          </cell>
          <cell r="BN734">
            <v>0</v>
          </cell>
          <cell r="BO734">
            <v>971</v>
          </cell>
          <cell r="BP734">
            <v>98147</v>
          </cell>
          <cell r="BQ734">
            <v>0</v>
          </cell>
          <cell r="BR734">
            <v>0</v>
          </cell>
          <cell r="BS734">
            <v>0</v>
          </cell>
          <cell r="BT734">
            <v>0</v>
          </cell>
          <cell r="BU734">
            <v>1963</v>
          </cell>
          <cell r="BV734">
            <v>0</v>
          </cell>
          <cell r="BW734">
            <v>0</v>
          </cell>
          <cell r="BX734">
            <v>0</v>
          </cell>
          <cell r="BY734">
            <v>0</v>
          </cell>
          <cell r="BZ734">
            <v>1963</v>
          </cell>
          <cell r="CA734">
            <v>971</v>
          </cell>
          <cell r="CB734">
            <v>2934</v>
          </cell>
          <cell r="CD734">
            <v>2934</v>
          </cell>
        </row>
        <row r="735">
          <cell r="B735" t="str">
            <v>RCC02</v>
          </cell>
          <cell r="C735" t="str">
            <v>CAP47</v>
          </cell>
          <cell r="D735" t="str">
            <v>De    20  pares</v>
          </cell>
          <cell r="E735" t="str">
            <v>m</v>
          </cell>
          <cell r="F735" t="str">
            <v>NA</v>
          </cell>
          <cell r="G735" t="str">
            <v>NA</v>
          </cell>
          <cell r="H735" t="str">
            <v>NA</v>
          </cell>
          <cell r="I735" t="str">
            <v>NA</v>
          </cell>
          <cell r="J735" t="str">
            <v>NA</v>
          </cell>
          <cell r="K735" t="str">
            <v>NA</v>
          </cell>
          <cell r="L735" t="str">
            <v>NA</v>
          </cell>
          <cell r="M735" t="str">
            <v>NA</v>
          </cell>
          <cell r="N735" t="str">
            <v>NA</v>
          </cell>
          <cell r="O735" t="str">
            <v>NA</v>
          </cell>
          <cell r="P735" t="str">
            <v>NA</v>
          </cell>
          <cell r="Q735" t="str">
            <v>NA</v>
          </cell>
          <cell r="R735" t="str">
            <v>NA</v>
          </cell>
          <cell r="S735" t="str">
            <v>NA</v>
          </cell>
          <cell r="T735" t="str">
            <v>CER001</v>
          </cell>
          <cell r="U735" t="str">
            <v>NA</v>
          </cell>
          <cell r="V735" t="str">
            <v>NA</v>
          </cell>
          <cell r="W735" t="str">
            <v>NA</v>
          </cell>
          <cell r="X735" t="str">
            <v>NA</v>
          </cell>
          <cell r="Y735" t="str">
            <v>CMC011</v>
          </cell>
          <cell r="Z735" t="str">
            <v>NA</v>
          </cell>
          <cell r="AA735" t="str">
            <v>NA</v>
          </cell>
          <cell r="AB735" t="str">
            <v>NA</v>
          </cell>
          <cell r="AC735" t="str">
            <v>NA</v>
          </cell>
          <cell r="AD735">
            <v>1</v>
          </cell>
          <cell r="AE735" t="str">
            <v>NA</v>
          </cell>
          <cell r="AF735" t="str">
            <v>NA</v>
          </cell>
          <cell r="AG735" t="str">
            <v>NA</v>
          </cell>
          <cell r="AH735" t="str">
            <v>NA</v>
          </cell>
          <cell r="AI735">
            <v>980</v>
          </cell>
          <cell r="AJ735">
            <v>980</v>
          </cell>
          <cell r="AO735">
            <v>384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250716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256</v>
          </cell>
          <cell r="BK735">
            <v>0</v>
          </cell>
          <cell r="BL735">
            <v>0</v>
          </cell>
          <cell r="BM735">
            <v>0</v>
          </cell>
          <cell r="BN735">
            <v>0</v>
          </cell>
          <cell r="BO735">
            <v>256</v>
          </cell>
          <cell r="BP735">
            <v>125868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>
            <v>128</v>
          </cell>
          <cell r="BV735">
            <v>0</v>
          </cell>
          <cell r="BW735">
            <v>0</v>
          </cell>
          <cell r="BX735">
            <v>0</v>
          </cell>
          <cell r="BY735">
            <v>0</v>
          </cell>
          <cell r="BZ735">
            <v>128</v>
          </cell>
          <cell r="CA735">
            <v>256</v>
          </cell>
          <cell r="CB735">
            <v>384</v>
          </cell>
          <cell r="CC735">
            <v>0.05</v>
          </cell>
          <cell r="CD735">
            <v>384</v>
          </cell>
        </row>
        <row r="736">
          <cell r="B736" t="str">
            <v>RCM02</v>
          </cell>
          <cell r="C736" t="str">
            <v>CAP47</v>
          </cell>
          <cell r="D736" t="str">
            <v>De    20  pares</v>
          </cell>
          <cell r="E736" t="str">
            <v>m</v>
          </cell>
          <cell r="F736" t="str">
            <v>NA</v>
          </cell>
          <cell r="G736" t="str">
            <v>NA</v>
          </cell>
          <cell r="H736" t="str">
            <v>NA</v>
          </cell>
          <cell r="I736" t="str">
            <v>NA</v>
          </cell>
          <cell r="J736" t="str">
            <v>NA</v>
          </cell>
          <cell r="K736" t="str">
            <v>NA</v>
          </cell>
          <cell r="L736" t="str">
            <v>NA</v>
          </cell>
          <cell r="M736" t="str">
            <v>NA</v>
          </cell>
          <cell r="N736" t="str">
            <v>NA</v>
          </cell>
          <cell r="O736" t="str">
            <v>NA</v>
          </cell>
          <cell r="P736" t="str">
            <v>NA</v>
          </cell>
          <cell r="Q736" t="str">
            <v>NA</v>
          </cell>
          <cell r="R736" t="str">
            <v>NA</v>
          </cell>
          <cell r="S736" t="str">
            <v>NA</v>
          </cell>
          <cell r="T736" t="str">
            <v>NA</v>
          </cell>
          <cell r="U736" t="str">
            <v>NA</v>
          </cell>
          <cell r="V736" t="str">
            <v>NA</v>
          </cell>
          <cell r="W736" t="str">
            <v>NA</v>
          </cell>
          <cell r="X736" t="str">
            <v>NA</v>
          </cell>
          <cell r="Y736" t="str">
            <v>NA</v>
          </cell>
          <cell r="Z736" t="str">
            <v>NA</v>
          </cell>
          <cell r="AA736" t="str">
            <v>NA</v>
          </cell>
          <cell r="AB736" t="str">
            <v>NA</v>
          </cell>
          <cell r="AC736" t="str">
            <v>NA</v>
          </cell>
          <cell r="AD736" t="str">
            <v>NA</v>
          </cell>
          <cell r="AE736" t="str">
            <v>NA</v>
          </cell>
          <cell r="AF736" t="str">
            <v>NA</v>
          </cell>
          <cell r="AG736" t="str">
            <v>NA</v>
          </cell>
          <cell r="AH736" t="str">
            <v>NA</v>
          </cell>
          <cell r="AI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  <cell r="BL736">
            <v>0</v>
          </cell>
          <cell r="BM736">
            <v>0</v>
          </cell>
          <cell r="BN736">
            <v>0</v>
          </cell>
          <cell r="BO736">
            <v>0</v>
          </cell>
          <cell r="BP736">
            <v>0</v>
          </cell>
          <cell r="BQ736">
            <v>0</v>
          </cell>
          <cell r="BR736">
            <v>0</v>
          </cell>
          <cell r="BS736">
            <v>0</v>
          </cell>
          <cell r="BT736">
            <v>0</v>
          </cell>
          <cell r="BU736">
            <v>0</v>
          </cell>
          <cell r="BV736">
            <v>0</v>
          </cell>
          <cell r="BW736">
            <v>0</v>
          </cell>
          <cell r="BX736">
            <v>0</v>
          </cell>
          <cell r="BY736">
            <v>0</v>
          </cell>
          <cell r="BZ736">
            <v>0</v>
          </cell>
          <cell r="CA736">
            <v>0</v>
          </cell>
          <cell r="CB736">
            <v>0</v>
          </cell>
          <cell r="CC736">
            <v>0.05</v>
          </cell>
          <cell r="CD736">
            <v>0</v>
          </cell>
        </row>
        <row r="737">
          <cell r="B737" t="str">
            <v>RCA03</v>
          </cell>
          <cell r="C737" t="str">
            <v>CAP47</v>
          </cell>
          <cell r="D737" t="str">
            <v>De    30  pares</v>
          </cell>
          <cell r="E737" t="str">
            <v>m</v>
          </cell>
          <cell r="F737" t="str">
            <v>NA</v>
          </cell>
          <cell r="G737" t="str">
            <v>NA</v>
          </cell>
          <cell r="H737" t="str">
            <v>NA</v>
          </cell>
          <cell r="I737" t="str">
            <v>NA</v>
          </cell>
          <cell r="J737" t="str">
            <v>NA</v>
          </cell>
          <cell r="K737" t="str">
            <v>NA</v>
          </cell>
          <cell r="L737" t="str">
            <v>NA</v>
          </cell>
          <cell r="M737" t="str">
            <v>NA</v>
          </cell>
          <cell r="N737" t="str">
            <v>NA</v>
          </cell>
          <cell r="O737" t="str">
            <v>NA</v>
          </cell>
          <cell r="P737" t="str">
            <v>NA</v>
          </cell>
          <cell r="Q737" t="str">
            <v>NA</v>
          </cell>
          <cell r="R737" t="str">
            <v>NA</v>
          </cell>
          <cell r="S737" t="str">
            <v>NA</v>
          </cell>
          <cell r="T737" t="str">
            <v>CER002</v>
          </cell>
          <cell r="U737" t="str">
            <v>NA</v>
          </cell>
          <cell r="V737" t="str">
            <v>NA</v>
          </cell>
          <cell r="W737" t="str">
            <v>NA</v>
          </cell>
          <cell r="X737" t="str">
            <v>NA</v>
          </cell>
          <cell r="Y737" t="str">
            <v>CMC012</v>
          </cell>
          <cell r="Z737" t="str">
            <v>NA</v>
          </cell>
          <cell r="AA737" t="str">
            <v>NA</v>
          </cell>
          <cell r="AB737" t="str">
            <v>NA</v>
          </cell>
          <cell r="AC737" t="str">
            <v>NA</v>
          </cell>
          <cell r="AD737">
            <v>1</v>
          </cell>
          <cell r="AE737" t="str">
            <v>NA</v>
          </cell>
          <cell r="AF737" t="str">
            <v>NA</v>
          </cell>
          <cell r="AG737" t="str">
            <v>NA</v>
          </cell>
          <cell r="AH737" t="str">
            <v>NA</v>
          </cell>
          <cell r="AI737">
            <v>12</v>
          </cell>
          <cell r="AJ737">
            <v>12</v>
          </cell>
          <cell r="AO737">
            <v>12226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48564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4047</v>
          </cell>
          <cell r="BK737">
            <v>0</v>
          </cell>
          <cell r="BL737">
            <v>0</v>
          </cell>
          <cell r="BM737">
            <v>0</v>
          </cell>
          <cell r="BN737">
            <v>0</v>
          </cell>
          <cell r="BO737">
            <v>4047</v>
          </cell>
          <cell r="BP737">
            <v>98147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>
            <v>8179</v>
          </cell>
          <cell r="BV737">
            <v>0</v>
          </cell>
          <cell r="BW737">
            <v>0</v>
          </cell>
          <cell r="BX737">
            <v>0</v>
          </cell>
          <cell r="BY737">
            <v>0</v>
          </cell>
          <cell r="BZ737">
            <v>8179</v>
          </cell>
          <cell r="CA737">
            <v>4047</v>
          </cell>
          <cell r="CB737">
            <v>12226</v>
          </cell>
          <cell r="CD737">
            <v>12226</v>
          </cell>
        </row>
        <row r="738">
          <cell r="B738" t="str">
            <v>RCC03</v>
          </cell>
          <cell r="C738" t="str">
            <v>CAP47</v>
          </cell>
          <cell r="D738" t="str">
            <v>De    30  pares</v>
          </cell>
          <cell r="E738" t="str">
            <v>m</v>
          </cell>
          <cell r="F738" t="str">
            <v>NA</v>
          </cell>
          <cell r="G738" t="str">
            <v>NA</v>
          </cell>
          <cell r="H738" t="str">
            <v>NA</v>
          </cell>
          <cell r="I738" t="str">
            <v>NA</v>
          </cell>
          <cell r="J738" t="str">
            <v>NA</v>
          </cell>
          <cell r="K738" t="str">
            <v>NA</v>
          </cell>
          <cell r="L738" t="str">
            <v>NA</v>
          </cell>
          <cell r="M738" t="str">
            <v>NA</v>
          </cell>
          <cell r="N738" t="str">
            <v>NA</v>
          </cell>
          <cell r="O738" t="str">
            <v>NA</v>
          </cell>
          <cell r="P738" t="str">
            <v>NA</v>
          </cell>
          <cell r="Q738" t="str">
            <v>NA</v>
          </cell>
          <cell r="R738" t="str">
            <v>NA</v>
          </cell>
          <cell r="S738" t="str">
            <v>NA</v>
          </cell>
          <cell r="T738" t="str">
            <v>CER001</v>
          </cell>
          <cell r="U738" t="str">
            <v>NA</v>
          </cell>
          <cell r="V738" t="str">
            <v>NA</v>
          </cell>
          <cell r="W738" t="str">
            <v>NA</v>
          </cell>
          <cell r="X738" t="str">
            <v>NA</v>
          </cell>
          <cell r="Y738" t="str">
            <v>CMC011</v>
          </cell>
          <cell r="Z738" t="str">
            <v>NA</v>
          </cell>
          <cell r="AA738" t="str">
            <v>NA</v>
          </cell>
          <cell r="AB738" t="str">
            <v>NA</v>
          </cell>
          <cell r="AC738" t="str">
            <v>NA</v>
          </cell>
          <cell r="AD738">
            <v>1</v>
          </cell>
          <cell r="AE738" t="str">
            <v>NA</v>
          </cell>
          <cell r="AF738" t="str">
            <v>NA</v>
          </cell>
          <cell r="AG738" t="str">
            <v>NA</v>
          </cell>
          <cell r="AH738" t="str">
            <v>NA</v>
          </cell>
          <cell r="AI738">
            <v>980</v>
          </cell>
          <cell r="AJ738">
            <v>980</v>
          </cell>
          <cell r="AO738">
            <v>384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250716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256</v>
          </cell>
          <cell r="BK738">
            <v>0</v>
          </cell>
          <cell r="BL738">
            <v>0</v>
          </cell>
          <cell r="BM738">
            <v>0</v>
          </cell>
          <cell r="BN738">
            <v>0</v>
          </cell>
          <cell r="BO738">
            <v>256</v>
          </cell>
          <cell r="BP738">
            <v>125868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>
            <v>128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128</v>
          </cell>
          <cell r="CA738">
            <v>256</v>
          </cell>
          <cell r="CB738">
            <v>384</v>
          </cell>
          <cell r="CC738">
            <v>0.05</v>
          </cell>
          <cell r="CD738">
            <v>384</v>
          </cell>
        </row>
        <row r="739">
          <cell r="B739" t="str">
            <v>RCA04</v>
          </cell>
          <cell r="C739" t="str">
            <v>CAP47</v>
          </cell>
          <cell r="D739" t="str">
            <v>De    40  pares</v>
          </cell>
          <cell r="E739" t="str">
            <v>m</v>
          </cell>
          <cell r="F739" t="str">
            <v>NA</v>
          </cell>
          <cell r="G739" t="str">
            <v>NA</v>
          </cell>
          <cell r="H739" t="str">
            <v>NA</v>
          </cell>
          <cell r="I739" t="str">
            <v>NA</v>
          </cell>
          <cell r="J739" t="str">
            <v>NA</v>
          </cell>
          <cell r="K739" t="str">
            <v>NA</v>
          </cell>
          <cell r="L739" t="str">
            <v>NA</v>
          </cell>
          <cell r="M739" t="str">
            <v>NA</v>
          </cell>
          <cell r="N739" t="str">
            <v>NA</v>
          </cell>
          <cell r="O739" t="str">
            <v>NA</v>
          </cell>
          <cell r="P739" t="str">
            <v>NA</v>
          </cell>
          <cell r="Q739" t="str">
            <v>NA</v>
          </cell>
          <cell r="R739" t="str">
            <v>NA</v>
          </cell>
          <cell r="S739" t="str">
            <v>NA</v>
          </cell>
          <cell r="T739" t="str">
            <v>CER002</v>
          </cell>
          <cell r="U739" t="str">
            <v>NA</v>
          </cell>
          <cell r="V739" t="str">
            <v>NA</v>
          </cell>
          <cell r="W739" t="str">
            <v>NA</v>
          </cell>
          <cell r="X739" t="str">
            <v>NA</v>
          </cell>
          <cell r="Y739" t="str">
            <v>CMC012</v>
          </cell>
          <cell r="Z739" t="str">
            <v>NA</v>
          </cell>
          <cell r="AA739" t="str">
            <v>NA</v>
          </cell>
          <cell r="AB739" t="str">
            <v>NA</v>
          </cell>
          <cell r="AC739" t="str">
            <v>NA</v>
          </cell>
          <cell r="AD739">
            <v>1</v>
          </cell>
          <cell r="AE739" t="str">
            <v>NA</v>
          </cell>
          <cell r="AF739" t="str">
            <v>NA</v>
          </cell>
          <cell r="AG739" t="str">
            <v>NA</v>
          </cell>
          <cell r="AH739" t="str">
            <v>NA</v>
          </cell>
          <cell r="AI739">
            <v>340</v>
          </cell>
          <cell r="AJ739">
            <v>340</v>
          </cell>
          <cell r="AO739">
            <v>432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48564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143</v>
          </cell>
          <cell r="BK739">
            <v>0</v>
          </cell>
          <cell r="BL739">
            <v>0</v>
          </cell>
          <cell r="BM739">
            <v>0</v>
          </cell>
          <cell r="BN739">
            <v>0</v>
          </cell>
          <cell r="BO739">
            <v>143</v>
          </cell>
          <cell r="BP739">
            <v>98147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289</v>
          </cell>
          <cell r="BV739">
            <v>0</v>
          </cell>
          <cell r="BW739">
            <v>0</v>
          </cell>
          <cell r="BX739">
            <v>0</v>
          </cell>
          <cell r="BY739">
            <v>0</v>
          </cell>
          <cell r="BZ739">
            <v>289</v>
          </cell>
          <cell r="CA739">
            <v>143</v>
          </cell>
          <cell r="CB739">
            <v>432</v>
          </cell>
          <cell r="CC739">
            <v>0.05</v>
          </cell>
          <cell r="CD739">
            <v>432</v>
          </cell>
        </row>
        <row r="740">
          <cell r="B740" t="str">
            <v>RCC04</v>
          </cell>
          <cell r="C740" t="str">
            <v>CAP47</v>
          </cell>
          <cell r="D740" t="str">
            <v>De    40  pares</v>
          </cell>
          <cell r="E740" t="str">
            <v>m</v>
          </cell>
          <cell r="F740" t="str">
            <v>NA</v>
          </cell>
          <cell r="G740" t="str">
            <v>NA</v>
          </cell>
          <cell r="H740" t="str">
            <v>NA</v>
          </cell>
          <cell r="I740" t="str">
            <v>NA</v>
          </cell>
          <cell r="J740" t="str">
            <v>NA</v>
          </cell>
          <cell r="K740" t="str">
            <v>NA</v>
          </cell>
          <cell r="L740" t="str">
            <v>NA</v>
          </cell>
          <cell r="M740" t="str">
            <v>NA</v>
          </cell>
          <cell r="N740" t="str">
            <v>NA</v>
          </cell>
          <cell r="O740" t="str">
            <v>NA</v>
          </cell>
          <cell r="P740" t="str">
            <v>NA</v>
          </cell>
          <cell r="Q740" t="str">
            <v>NA</v>
          </cell>
          <cell r="R740" t="str">
            <v>NA</v>
          </cell>
          <cell r="S740" t="str">
            <v>NA</v>
          </cell>
          <cell r="T740" t="str">
            <v>CER001</v>
          </cell>
          <cell r="U740" t="str">
            <v>NA</v>
          </cell>
          <cell r="V740" t="str">
            <v>NA</v>
          </cell>
          <cell r="W740" t="str">
            <v>NA</v>
          </cell>
          <cell r="X740" t="str">
            <v>NA</v>
          </cell>
          <cell r="Y740" t="str">
            <v>CMC011</v>
          </cell>
          <cell r="Z740" t="str">
            <v>NA</v>
          </cell>
          <cell r="AA740" t="str">
            <v>NA</v>
          </cell>
          <cell r="AB740" t="str">
            <v>NA</v>
          </cell>
          <cell r="AC740" t="str">
            <v>NA</v>
          </cell>
          <cell r="AD740">
            <v>1</v>
          </cell>
          <cell r="AE740" t="str">
            <v>NA</v>
          </cell>
          <cell r="AF740" t="str">
            <v>NA</v>
          </cell>
          <cell r="AG740" t="str">
            <v>NA</v>
          </cell>
          <cell r="AH740" t="str">
            <v>NA</v>
          </cell>
          <cell r="AI740">
            <v>980</v>
          </cell>
          <cell r="AJ740">
            <v>980</v>
          </cell>
          <cell r="AO740">
            <v>384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250716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256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O740">
            <v>256</v>
          </cell>
          <cell r="BP740">
            <v>125868</v>
          </cell>
          <cell r="BQ740">
            <v>0</v>
          </cell>
          <cell r="BR740">
            <v>0</v>
          </cell>
          <cell r="BS740">
            <v>0</v>
          </cell>
          <cell r="BT740">
            <v>0</v>
          </cell>
          <cell r="BU740">
            <v>128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  <cell r="BZ740">
            <v>128</v>
          </cell>
          <cell r="CA740">
            <v>256</v>
          </cell>
          <cell r="CB740">
            <v>384</v>
          </cell>
          <cell r="CC740">
            <v>0.05</v>
          </cell>
          <cell r="CD740">
            <v>384</v>
          </cell>
        </row>
        <row r="741">
          <cell r="B741" t="str">
            <v>RCM04</v>
          </cell>
          <cell r="C741" t="str">
            <v>CAP47</v>
          </cell>
          <cell r="D741" t="str">
            <v>De    40  pares</v>
          </cell>
          <cell r="E741" t="str">
            <v>m</v>
          </cell>
          <cell r="F741" t="str">
            <v>NA</v>
          </cell>
          <cell r="G741" t="str">
            <v>NA</v>
          </cell>
          <cell r="H741" t="str">
            <v>NA</v>
          </cell>
          <cell r="I741" t="str">
            <v>NA</v>
          </cell>
          <cell r="J741" t="str">
            <v>NA</v>
          </cell>
          <cell r="K741" t="str">
            <v>NA</v>
          </cell>
          <cell r="L741" t="str">
            <v>NA</v>
          </cell>
          <cell r="M741" t="str">
            <v>NA</v>
          </cell>
          <cell r="N741" t="str">
            <v>NA</v>
          </cell>
          <cell r="O741" t="str">
            <v>NA</v>
          </cell>
          <cell r="P741" t="str">
            <v>NA</v>
          </cell>
          <cell r="Q741" t="str">
            <v>NA</v>
          </cell>
          <cell r="R741" t="str">
            <v>NA</v>
          </cell>
          <cell r="S741" t="str">
            <v>NA</v>
          </cell>
          <cell r="T741" t="str">
            <v>NA</v>
          </cell>
          <cell r="U741" t="str">
            <v>NA</v>
          </cell>
          <cell r="V741" t="str">
            <v>NA</v>
          </cell>
          <cell r="W741" t="str">
            <v>NA</v>
          </cell>
          <cell r="X741" t="str">
            <v>NA</v>
          </cell>
          <cell r="Y741" t="str">
            <v>NA</v>
          </cell>
          <cell r="Z741" t="str">
            <v>NA</v>
          </cell>
          <cell r="AA741" t="str">
            <v>NA</v>
          </cell>
          <cell r="AB741" t="str">
            <v>NA</v>
          </cell>
          <cell r="AC741" t="str">
            <v>NA</v>
          </cell>
          <cell r="AD741" t="str">
            <v>NA</v>
          </cell>
          <cell r="AE741" t="str">
            <v>NA</v>
          </cell>
          <cell r="AF741" t="str">
            <v>NA</v>
          </cell>
          <cell r="AG741" t="str">
            <v>NA</v>
          </cell>
          <cell r="AH741" t="str">
            <v>NA</v>
          </cell>
          <cell r="AI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0.05</v>
          </cell>
          <cell r="CD741">
            <v>0</v>
          </cell>
        </row>
        <row r="742">
          <cell r="B742" t="str">
            <v>RCA05</v>
          </cell>
          <cell r="C742" t="str">
            <v>CAP47</v>
          </cell>
          <cell r="D742" t="str">
            <v>De    50  pares</v>
          </cell>
          <cell r="E742" t="str">
            <v>m</v>
          </cell>
          <cell r="F742" t="str">
            <v>NA</v>
          </cell>
          <cell r="G742" t="str">
            <v>NA</v>
          </cell>
          <cell r="H742" t="str">
            <v>NA</v>
          </cell>
          <cell r="I742" t="str">
            <v>NA</v>
          </cell>
          <cell r="J742" t="str">
            <v>NA</v>
          </cell>
          <cell r="K742" t="str">
            <v>NA</v>
          </cell>
          <cell r="L742" t="str">
            <v>NA</v>
          </cell>
          <cell r="M742" t="str">
            <v>NA</v>
          </cell>
          <cell r="N742" t="str">
            <v>NA</v>
          </cell>
          <cell r="O742" t="str">
            <v>NA</v>
          </cell>
          <cell r="P742" t="str">
            <v>NA</v>
          </cell>
          <cell r="Q742" t="str">
            <v>NA</v>
          </cell>
          <cell r="R742" t="str">
            <v>NA</v>
          </cell>
          <cell r="S742" t="str">
            <v>NA</v>
          </cell>
          <cell r="T742" t="str">
            <v>CER002</v>
          </cell>
          <cell r="U742" t="str">
            <v>NA</v>
          </cell>
          <cell r="V742" t="str">
            <v>NA</v>
          </cell>
          <cell r="W742" t="str">
            <v>NA</v>
          </cell>
          <cell r="X742" t="str">
            <v>NA</v>
          </cell>
          <cell r="Y742" t="str">
            <v>CMC012</v>
          </cell>
          <cell r="Z742" t="str">
            <v>NA</v>
          </cell>
          <cell r="AA742" t="str">
            <v>NA</v>
          </cell>
          <cell r="AB742" t="str">
            <v>NA</v>
          </cell>
          <cell r="AC742" t="str">
            <v>NA</v>
          </cell>
          <cell r="AD742">
            <v>1</v>
          </cell>
          <cell r="AE742" t="str">
            <v>NA</v>
          </cell>
          <cell r="AF742" t="str">
            <v>NA</v>
          </cell>
          <cell r="AG742" t="str">
            <v>NA</v>
          </cell>
          <cell r="AH742" t="str">
            <v>NA</v>
          </cell>
          <cell r="AI742">
            <v>350</v>
          </cell>
          <cell r="AJ742">
            <v>350</v>
          </cell>
          <cell r="AO742">
            <v>419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48564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139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139</v>
          </cell>
          <cell r="BP742">
            <v>98147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280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280</v>
          </cell>
          <cell r="CA742">
            <v>139</v>
          </cell>
          <cell r="CB742">
            <v>419</v>
          </cell>
          <cell r="CD742">
            <v>419</v>
          </cell>
        </row>
        <row r="743">
          <cell r="B743" t="str">
            <v>RCC05</v>
          </cell>
          <cell r="C743" t="str">
            <v>CAP47</v>
          </cell>
          <cell r="D743" t="str">
            <v>De    50  pares</v>
          </cell>
          <cell r="E743" t="str">
            <v>m</v>
          </cell>
          <cell r="F743" t="str">
            <v>NA</v>
          </cell>
          <cell r="G743" t="str">
            <v>NA</v>
          </cell>
          <cell r="H743" t="str">
            <v>NA</v>
          </cell>
          <cell r="I743" t="str">
            <v>NA</v>
          </cell>
          <cell r="J743" t="str">
            <v>NA</v>
          </cell>
          <cell r="K743" t="str">
            <v>NA</v>
          </cell>
          <cell r="L743" t="str">
            <v>NA</v>
          </cell>
          <cell r="M743" t="str">
            <v>NA</v>
          </cell>
          <cell r="N743" t="str">
            <v>NA</v>
          </cell>
          <cell r="O743" t="str">
            <v>NA</v>
          </cell>
          <cell r="P743" t="str">
            <v>NA</v>
          </cell>
          <cell r="Q743" t="str">
            <v>NA</v>
          </cell>
          <cell r="R743" t="str">
            <v>NA</v>
          </cell>
          <cell r="S743" t="str">
            <v>NA</v>
          </cell>
          <cell r="T743" t="str">
            <v>CER001</v>
          </cell>
          <cell r="U743" t="str">
            <v>NA</v>
          </cell>
          <cell r="V743" t="str">
            <v>NA</v>
          </cell>
          <cell r="W743" t="str">
            <v>NA</v>
          </cell>
          <cell r="X743" t="str">
            <v>NA</v>
          </cell>
          <cell r="Y743" t="str">
            <v>CMC011</v>
          </cell>
          <cell r="Z743" t="str">
            <v>NA</v>
          </cell>
          <cell r="AA743" t="str">
            <v>NA</v>
          </cell>
          <cell r="AB743" t="str">
            <v>NA</v>
          </cell>
          <cell r="AC743" t="str">
            <v>NA</v>
          </cell>
          <cell r="AD743">
            <v>1</v>
          </cell>
          <cell r="AE743" t="str">
            <v>NA</v>
          </cell>
          <cell r="AF743" t="str">
            <v>NA</v>
          </cell>
          <cell r="AG743" t="str">
            <v>NA</v>
          </cell>
          <cell r="AH743" t="str">
            <v>NA</v>
          </cell>
          <cell r="AI743">
            <v>980</v>
          </cell>
          <cell r="AJ743">
            <v>980</v>
          </cell>
          <cell r="AO743">
            <v>384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250716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256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256</v>
          </cell>
          <cell r="BP743">
            <v>125868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128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128</v>
          </cell>
          <cell r="CA743">
            <v>256</v>
          </cell>
          <cell r="CB743">
            <v>384</v>
          </cell>
          <cell r="CC743">
            <v>0.05</v>
          </cell>
          <cell r="CD743">
            <v>384</v>
          </cell>
        </row>
        <row r="744">
          <cell r="B744" t="str">
            <v>RCM05</v>
          </cell>
          <cell r="C744" t="str">
            <v>CAP47</v>
          </cell>
          <cell r="D744" t="str">
            <v>De    50  pares</v>
          </cell>
          <cell r="E744" t="str">
            <v>m</v>
          </cell>
          <cell r="F744" t="str">
            <v>NA</v>
          </cell>
          <cell r="G744" t="str">
            <v>NA</v>
          </cell>
          <cell r="H744" t="str">
            <v>NA</v>
          </cell>
          <cell r="I744" t="str">
            <v>NA</v>
          </cell>
          <cell r="J744" t="str">
            <v>NA</v>
          </cell>
          <cell r="K744" t="str">
            <v>NA</v>
          </cell>
          <cell r="L744" t="str">
            <v>NA</v>
          </cell>
          <cell r="M744" t="str">
            <v>NA</v>
          </cell>
          <cell r="N744" t="str">
            <v>NA</v>
          </cell>
          <cell r="O744" t="str">
            <v>NA</v>
          </cell>
          <cell r="P744" t="str">
            <v>NA</v>
          </cell>
          <cell r="Q744" t="str">
            <v>NA</v>
          </cell>
          <cell r="R744" t="str">
            <v>NA</v>
          </cell>
          <cell r="S744" t="str">
            <v>NA</v>
          </cell>
          <cell r="T744" t="str">
            <v>NA</v>
          </cell>
          <cell r="U744" t="str">
            <v>NA</v>
          </cell>
          <cell r="V744" t="str">
            <v>NA</v>
          </cell>
          <cell r="W744" t="str">
            <v>NA</v>
          </cell>
          <cell r="X744" t="str">
            <v>NA</v>
          </cell>
          <cell r="Y744" t="str">
            <v>NA</v>
          </cell>
          <cell r="Z744" t="str">
            <v>NA</v>
          </cell>
          <cell r="AA744" t="str">
            <v>NA</v>
          </cell>
          <cell r="AB744" t="str">
            <v>NA</v>
          </cell>
          <cell r="AC744" t="str">
            <v>NA</v>
          </cell>
          <cell r="AD744" t="str">
            <v>NA</v>
          </cell>
          <cell r="AE744" t="str">
            <v>NA</v>
          </cell>
          <cell r="AF744" t="str">
            <v>NA</v>
          </cell>
          <cell r="AG744" t="str">
            <v>NA</v>
          </cell>
          <cell r="AH744" t="str">
            <v>NA</v>
          </cell>
          <cell r="AI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0.05</v>
          </cell>
          <cell r="CD744">
            <v>0</v>
          </cell>
        </row>
        <row r="745">
          <cell r="B745" t="str">
            <v>RCA06</v>
          </cell>
          <cell r="C745" t="str">
            <v>CAP47</v>
          </cell>
          <cell r="D745" t="str">
            <v>De    70  pares</v>
          </cell>
          <cell r="E745" t="str">
            <v>m</v>
          </cell>
          <cell r="F745" t="str">
            <v>NA</v>
          </cell>
          <cell r="G745" t="str">
            <v>NA</v>
          </cell>
          <cell r="H745" t="str">
            <v>NA</v>
          </cell>
          <cell r="I745" t="str">
            <v>NA</v>
          </cell>
          <cell r="J745" t="str">
            <v>NA</v>
          </cell>
          <cell r="K745" t="str">
            <v>NA</v>
          </cell>
          <cell r="L745" t="str">
            <v>NA</v>
          </cell>
          <cell r="M745" t="str">
            <v>NA</v>
          </cell>
          <cell r="N745" t="str">
            <v>NA</v>
          </cell>
          <cell r="O745" t="str">
            <v>NA</v>
          </cell>
          <cell r="P745" t="str">
            <v>NA</v>
          </cell>
          <cell r="Q745" t="str">
            <v>NA</v>
          </cell>
          <cell r="R745" t="str">
            <v>NA</v>
          </cell>
          <cell r="S745" t="str">
            <v>NA</v>
          </cell>
          <cell r="T745" t="str">
            <v>CER002</v>
          </cell>
          <cell r="U745" t="str">
            <v>NA</v>
          </cell>
          <cell r="V745" t="str">
            <v>NA</v>
          </cell>
          <cell r="W745" t="str">
            <v>NA</v>
          </cell>
          <cell r="X745" t="str">
            <v>NA</v>
          </cell>
          <cell r="Y745" t="str">
            <v>CMC012</v>
          </cell>
          <cell r="Z745" t="str">
            <v>NA</v>
          </cell>
          <cell r="AA745" t="str">
            <v>NA</v>
          </cell>
          <cell r="AB745" t="str">
            <v>NA</v>
          </cell>
          <cell r="AC745" t="str">
            <v>NA</v>
          </cell>
          <cell r="AD745">
            <v>1</v>
          </cell>
          <cell r="AE745" t="str">
            <v>NA</v>
          </cell>
          <cell r="AF745" t="str">
            <v>NA</v>
          </cell>
          <cell r="AG745" t="str">
            <v>NA</v>
          </cell>
          <cell r="AH745" t="str">
            <v>NA</v>
          </cell>
          <cell r="AI745">
            <v>12</v>
          </cell>
          <cell r="AJ745">
            <v>12</v>
          </cell>
          <cell r="AO745">
            <v>12226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48564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4047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4047</v>
          </cell>
          <cell r="BP745">
            <v>98147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8179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8179</v>
          </cell>
          <cell r="CA745">
            <v>4047</v>
          </cell>
          <cell r="CB745">
            <v>12226</v>
          </cell>
          <cell r="CD745">
            <v>12226</v>
          </cell>
        </row>
        <row r="746">
          <cell r="B746" t="str">
            <v>RCC06</v>
          </cell>
          <cell r="C746" t="str">
            <v>CAP47</v>
          </cell>
          <cell r="D746" t="str">
            <v>De    70  pares</v>
          </cell>
          <cell r="E746" t="str">
            <v>m</v>
          </cell>
          <cell r="F746" t="str">
            <v>NA</v>
          </cell>
          <cell r="G746" t="str">
            <v>NA</v>
          </cell>
          <cell r="H746" t="str">
            <v>NA</v>
          </cell>
          <cell r="I746" t="str">
            <v>NA</v>
          </cell>
          <cell r="J746" t="str">
            <v>NA</v>
          </cell>
          <cell r="K746" t="str">
            <v>NA</v>
          </cell>
          <cell r="L746" t="str">
            <v>NA</v>
          </cell>
          <cell r="M746" t="str">
            <v>NA</v>
          </cell>
          <cell r="N746" t="str">
            <v>NA</v>
          </cell>
          <cell r="O746" t="str">
            <v>NA</v>
          </cell>
          <cell r="P746" t="str">
            <v>NA</v>
          </cell>
          <cell r="Q746" t="str">
            <v>NA</v>
          </cell>
          <cell r="R746" t="str">
            <v>NA</v>
          </cell>
          <cell r="S746" t="str">
            <v>NA</v>
          </cell>
          <cell r="T746" t="str">
            <v>CER001</v>
          </cell>
          <cell r="U746" t="str">
            <v>NA</v>
          </cell>
          <cell r="V746" t="str">
            <v>NA</v>
          </cell>
          <cell r="W746" t="str">
            <v>NA</v>
          </cell>
          <cell r="X746" t="str">
            <v>NA</v>
          </cell>
          <cell r="Y746" t="str">
            <v>CMC011</v>
          </cell>
          <cell r="Z746" t="str">
            <v>NA</v>
          </cell>
          <cell r="AA746" t="str">
            <v>NA</v>
          </cell>
          <cell r="AB746" t="str">
            <v>NA</v>
          </cell>
          <cell r="AC746" t="str">
            <v>NA</v>
          </cell>
          <cell r="AD746">
            <v>1</v>
          </cell>
          <cell r="AE746" t="str">
            <v>NA</v>
          </cell>
          <cell r="AF746" t="str">
            <v>NA</v>
          </cell>
          <cell r="AG746" t="str">
            <v>NA</v>
          </cell>
          <cell r="AH746" t="str">
            <v>NA</v>
          </cell>
          <cell r="AI746">
            <v>800</v>
          </cell>
          <cell r="AJ746">
            <v>800</v>
          </cell>
          <cell r="AO746">
            <v>470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250716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313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313</v>
          </cell>
          <cell r="BP746">
            <v>125868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157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157</v>
          </cell>
          <cell r="CA746">
            <v>313</v>
          </cell>
          <cell r="CB746">
            <v>470</v>
          </cell>
          <cell r="CC746">
            <v>0.05</v>
          </cell>
          <cell r="CD746">
            <v>470</v>
          </cell>
        </row>
        <row r="747">
          <cell r="B747" t="str">
            <v>RCM06</v>
          </cell>
          <cell r="C747" t="str">
            <v>CAP47</v>
          </cell>
          <cell r="D747" t="str">
            <v>De    70  pares</v>
          </cell>
          <cell r="E747" t="str">
            <v>m</v>
          </cell>
          <cell r="F747" t="str">
            <v>NA</v>
          </cell>
          <cell r="G747" t="str">
            <v>NA</v>
          </cell>
          <cell r="H747" t="str">
            <v>NA</v>
          </cell>
          <cell r="I747" t="str">
            <v>NA</v>
          </cell>
          <cell r="J747" t="str">
            <v>NA</v>
          </cell>
          <cell r="K747" t="str">
            <v>NA</v>
          </cell>
          <cell r="L747" t="str">
            <v>NA</v>
          </cell>
          <cell r="M747" t="str">
            <v>NA</v>
          </cell>
          <cell r="N747" t="str">
            <v>NA</v>
          </cell>
          <cell r="O747" t="str">
            <v>NA</v>
          </cell>
          <cell r="P747" t="str">
            <v>NA</v>
          </cell>
          <cell r="Q747" t="str">
            <v>NA</v>
          </cell>
          <cell r="R747" t="str">
            <v>NA</v>
          </cell>
          <cell r="S747" t="str">
            <v>NA</v>
          </cell>
          <cell r="T747" t="str">
            <v>NA</v>
          </cell>
          <cell r="U747" t="str">
            <v>NA</v>
          </cell>
          <cell r="V747" t="str">
            <v>NA</v>
          </cell>
          <cell r="W747" t="str">
            <v>NA</v>
          </cell>
          <cell r="X747" t="str">
            <v>NA</v>
          </cell>
          <cell r="Y747" t="str">
            <v>NA</v>
          </cell>
          <cell r="Z747" t="str">
            <v>NA</v>
          </cell>
          <cell r="AA747" t="str">
            <v>NA</v>
          </cell>
          <cell r="AB747" t="str">
            <v>NA</v>
          </cell>
          <cell r="AC747" t="str">
            <v>NA</v>
          </cell>
          <cell r="AD747" t="str">
            <v>NA</v>
          </cell>
          <cell r="AE747" t="str">
            <v>NA</v>
          </cell>
          <cell r="AF747" t="str">
            <v>NA</v>
          </cell>
          <cell r="AG747" t="str">
            <v>NA</v>
          </cell>
          <cell r="AH747" t="str">
            <v>NA</v>
          </cell>
          <cell r="AI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0.05</v>
          </cell>
          <cell r="CD747">
            <v>0</v>
          </cell>
        </row>
        <row r="748">
          <cell r="B748" t="str">
            <v>RCA07</v>
          </cell>
          <cell r="C748" t="str">
            <v>CAP47</v>
          </cell>
          <cell r="D748" t="str">
            <v>De   100  pares</v>
          </cell>
          <cell r="E748" t="str">
            <v>m</v>
          </cell>
          <cell r="F748" t="str">
            <v>NA</v>
          </cell>
          <cell r="G748" t="str">
            <v>NA</v>
          </cell>
          <cell r="H748" t="str">
            <v>NA</v>
          </cell>
          <cell r="I748" t="str">
            <v>NA</v>
          </cell>
          <cell r="J748" t="str">
            <v>NA</v>
          </cell>
          <cell r="K748" t="str">
            <v>NA</v>
          </cell>
          <cell r="L748" t="str">
            <v>NA</v>
          </cell>
          <cell r="M748" t="str">
            <v>NA</v>
          </cell>
          <cell r="N748" t="str">
            <v>NA</v>
          </cell>
          <cell r="O748" t="str">
            <v>NA</v>
          </cell>
          <cell r="P748" t="str">
            <v>NA</v>
          </cell>
          <cell r="Q748" t="str">
            <v>NA</v>
          </cell>
          <cell r="R748" t="str">
            <v>NA</v>
          </cell>
          <cell r="S748" t="str">
            <v>NA</v>
          </cell>
          <cell r="T748" t="str">
            <v>CER002</v>
          </cell>
          <cell r="U748" t="str">
            <v>NA</v>
          </cell>
          <cell r="V748" t="str">
            <v>NA</v>
          </cell>
          <cell r="W748" t="str">
            <v>NA</v>
          </cell>
          <cell r="X748" t="str">
            <v>NA</v>
          </cell>
          <cell r="Y748" t="str">
            <v>CMC012</v>
          </cell>
          <cell r="Z748" t="str">
            <v>NA</v>
          </cell>
          <cell r="AA748" t="str">
            <v>NA</v>
          </cell>
          <cell r="AB748" t="str">
            <v>NA</v>
          </cell>
          <cell r="AC748" t="str">
            <v>NA</v>
          </cell>
          <cell r="AD748">
            <v>1</v>
          </cell>
          <cell r="AE748" t="str">
            <v>NA</v>
          </cell>
          <cell r="AF748" t="str">
            <v>NA</v>
          </cell>
          <cell r="AG748" t="str">
            <v>NA</v>
          </cell>
          <cell r="AH748" t="str">
            <v>NA</v>
          </cell>
          <cell r="AI748">
            <v>300</v>
          </cell>
          <cell r="AJ748">
            <v>300</v>
          </cell>
          <cell r="AO748">
            <v>489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48564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162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162</v>
          </cell>
          <cell r="BP748">
            <v>98147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327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327</v>
          </cell>
          <cell r="CA748">
            <v>162</v>
          </cell>
          <cell r="CB748">
            <v>489</v>
          </cell>
          <cell r="CD748">
            <v>489</v>
          </cell>
        </row>
        <row r="749">
          <cell r="B749" t="str">
            <v>RCC07</v>
          </cell>
          <cell r="C749" t="str">
            <v>CAP47</v>
          </cell>
          <cell r="D749" t="str">
            <v>De   100  pares</v>
          </cell>
          <cell r="E749" t="str">
            <v>m</v>
          </cell>
          <cell r="F749" t="str">
            <v>NA</v>
          </cell>
          <cell r="G749" t="str">
            <v>NA</v>
          </cell>
          <cell r="H749" t="str">
            <v>NA</v>
          </cell>
          <cell r="I749" t="str">
            <v>NA</v>
          </cell>
          <cell r="J749" t="str">
            <v>NA</v>
          </cell>
          <cell r="K749" t="str">
            <v>NA</v>
          </cell>
          <cell r="L749" t="str">
            <v>NA</v>
          </cell>
          <cell r="M749" t="str">
            <v>NA</v>
          </cell>
          <cell r="N749" t="str">
            <v>NA</v>
          </cell>
          <cell r="O749" t="str">
            <v>NA</v>
          </cell>
          <cell r="P749" t="str">
            <v>NA</v>
          </cell>
          <cell r="Q749" t="str">
            <v>NA</v>
          </cell>
          <cell r="R749" t="str">
            <v>NA</v>
          </cell>
          <cell r="S749" t="str">
            <v>NA</v>
          </cell>
          <cell r="T749" t="str">
            <v>CER001</v>
          </cell>
          <cell r="U749" t="str">
            <v>NA</v>
          </cell>
          <cell r="V749" t="str">
            <v>NA</v>
          </cell>
          <cell r="W749" t="str">
            <v>NA</v>
          </cell>
          <cell r="X749" t="str">
            <v>NA</v>
          </cell>
          <cell r="Y749" t="str">
            <v>CMC011</v>
          </cell>
          <cell r="Z749" t="str">
            <v>NA</v>
          </cell>
          <cell r="AA749" t="str">
            <v>NA</v>
          </cell>
          <cell r="AB749" t="str">
            <v>NA</v>
          </cell>
          <cell r="AC749" t="str">
            <v>NA</v>
          </cell>
          <cell r="AD749">
            <v>1</v>
          </cell>
          <cell r="AE749" t="str">
            <v>NA</v>
          </cell>
          <cell r="AF749" t="str">
            <v>NA</v>
          </cell>
          <cell r="AG749" t="str">
            <v>NA</v>
          </cell>
          <cell r="AH749" t="str">
            <v>NA</v>
          </cell>
          <cell r="AI749">
            <v>800</v>
          </cell>
          <cell r="AJ749">
            <v>800</v>
          </cell>
          <cell r="AO749">
            <v>470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250716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313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313</v>
          </cell>
          <cell r="BP749">
            <v>125868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157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157</v>
          </cell>
          <cell r="CA749">
            <v>313</v>
          </cell>
          <cell r="CB749">
            <v>470</v>
          </cell>
          <cell r="CC749">
            <v>0.05</v>
          </cell>
          <cell r="CD749">
            <v>470</v>
          </cell>
        </row>
        <row r="750">
          <cell r="B750" t="str">
            <v>RCM07</v>
          </cell>
          <cell r="C750" t="str">
            <v>CAP47</v>
          </cell>
          <cell r="D750" t="str">
            <v>De   100  pares</v>
          </cell>
          <cell r="E750" t="str">
            <v>m</v>
          </cell>
          <cell r="F750" t="str">
            <v>NA</v>
          </cell>
          <cell r="G750" t="str">
            <v>NA</v>
          </cell>
          <cell r="H750" t="str">
            <v>NA</v>
          </cell>
          <cell r="I750" t="str">
            <v>NA</v>
          </cell>
          <cell r="J750" t="str">
            <v>NA</v>
          </cell>
          <cell r="K750" t="str">
            <v>NA</v>
          </cell>
          <cell r="L750" t="str">
            <v>NA</v>
          </cell>
          <cell r="M750" t="str">
            <v>NA</v>
          </cell>
          <cell r="N750" t="str">
            <v>NA</v>
          </cell>
          <cell r="O750" t="str">
            <v>NA</v>
          </cell>
          <cell r="P750" t="str">
            <v>NA</v>
          </cell>
          <cell r="Q750" t="str">
            <v>NA</v>
          </cell>
          <cell r="R750" t="str">
            <v>NA</v>
          </cell>
          <cell r="S750" t="str">
            <v>NA</v>
          </cell>
          <cell r="T750" t="str">
            <v>NA</v>
          </cell>
          <cell r="U750" t="str">
            <v>NA</v>
          </cell>
          <cell r="V750" t="str">
            <v>NA</v>
          </cell>
          <cell r="W750" t="str">
            <v>NA</v>
          </cell>
          <cell r="X750" t="str">
            <v>NA</v>
          </cell>
          <cell r="Y750" t="str">
            <v>NA</v>
          </cell>
          <cell r="Z750" t="str">
            <v>NA</v>
          </cell>
          <cell r="AA750" t="str">
            <v>NA</v>
          </cell>
          <cell r="AB750" t="str">
            <v>NA</v>
          </cell>
          <cell r="AC750" t="str">
            <v>NA</v>
          </cell>
          <cell r="AD750" t="str">
            <v>NA</v>
          </cell>
          <cell r="AE750" t="str">
            <v>NA</v>
          </cell>
          <cell r="AF750" t="str">
            <v>NA</v>
          </cell>
          <cell r="AG750" t="str">
            <v>NA</v>
          </cell>
          <cell r="AH750" t="str">
            <v>NA</v>
          </cell>
          <cell r="AI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0.05</v>
          </cell>
          <cell r="CD750">
            <v>0</v>
          </cell>
        </row>
        <row r="751">
          <cell r="B751" t="str">
            <v>RCA08</v>
          </cell>
          <cell r="C751" t="str">
            <v>CAP47</v>
          </cell>
          <cell r="D751" t="str">
            <v>De   150  pares</v>
          </cell>
          <cell r="E751" t="str">
            <v>m</v>
          </cell>
          <cell r="F751" t="str">
            <v>NA</v>
          </cell>
          <cell r="G751" t="str">
            <v>NA</v>
          </cell>
          <cell r="H751" t="str">
            <v>NA</v>
          </cell>
          <cell r="I751" t="str">
            <v>NA</v>
          </cell>
          <cell r="J751" t="str">
            <v>NA</v>
          </cell>
          <cell r="K751" t="str">
            <v>NA</v>
          </cell>
          <cell r="L751" t="str">
            <v>NA</v>
          </cell>
          <cell r="M751" t="str">
            <v>NA</v>
          </cell>
          <cell r="N751" t="str">
            <v>NA</v>
          </cell>
          <cell r="O751" t="str">
            <v>NA</v>
          </cell>
          <cell r="P751" t="str">
            <v>NA</v>
          </cell>
          <cell r="Q751" t="str">
            <v>NA</v>
          </cell>
          <cell r="R751" t="str">
            <v>NA</v>
          </cell>
          <cell r="S751" t="str">
            <v>NA</v>
          </cell>
          <cell r="T751" t="str">
            <v>CER002</v>
          </cell>
          <cell r="U751" t="str">
            <v>NA</v>
          </cell>
          <cell r="V751" t="str">
            <v>NA</v>
          </cell>
          <cell r="W751" t="str">
            <v>NA</v>
          </cell>
          <cell r="X751" t="str">
            <v>NA</v>
          </cell>
          <cell r="Y751" t="str">
            <v>CMC012</v>
          </cell>
          <cell r="Z751" t="str">
            <v>NA</v>
          </cell>
          <cell r="AA751" t="str">
            <v>NA</v>
          </cell>
          <cell r="AB751" t="str">
            <v>NA</v>
          </cell>
          <cell r="AC751" t="str">
            <v>NA</v>
          </cell>
          <cell r="AD751">
            <v>1</v>
          </cell>
          <cell r="AE751" t="str">
            <v>NA</v>
          </cell>
          <cell r="AF751" t="str">
            <v>NA</v>
          </cell>
          <cell r="AG751" t="str">
            <v>NA</v>
          </cell>
          <cell r="AH751" t="str">
            <v>NA</v>
          </cell>
          <cell r="AI751">
            <v>275</v>
          </cell>
          <cell r="AJ751">
            <v>275</v>
          </cell>
          <cell r="AO751">
            <v>534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48564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177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177</v>
          </cell>
          <cell r="BP751">
            <v>98147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357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357</v>
          </cell>
          <cell r="CA751">
            <v>177</v>
          </cell>
          <cell r="CB751">
            <v>534</v>
          </cell>
          <cell r="CC751">
            <v>0.05</v>
          </cell>
          <cell r="CD751">
            <v>534</v>
          </cell>
        </row>
        <row r="752">
          <cell r="B752" t="str">
            <v>RCC08</v>
          </cell>
          <cell r="C752" t="str">
            <v>CAP47</v>
          </cell>
          <cell r="D752" t="str">
            <v>De   150  pares</v>
          </cell>
          <cell r="E752" t="str">
            <v>m</v>
          </cell>
          <cell r="F752" t="str">
            <v>NA</v>
          </cell>
          <cell r="G752" t="str">
            <v>NA</v>
          </cell>
          <cell r="H752" t="str">
            <v>NA</v>
          </cell>
          <cell r="I752" t="str">
            <v>NA</v>
          </cell>
          <cell r="J752" t="str">
            <v>NA</v>
          </cell>
          <cell r="K752" t="str">
            <v>NA</v>
          </cell>
          <cell r="L752" t="str">
            <v>NA</v>
          </cell>
          <cell r="M752" t="str">
            <v>NA</v>
          </cell>
          <cell r="N752" t="str">
            <v>NA</v>
          </cell>
          <cell r="O752" t="str">
            <v>NA</v>
          </cell>
          <cell r="P752" t="str">
            <v>NA</v>
          </cell>
          <cell r="Q752" t="str">
            <v>NA</v>
          </cell>
          <cell r="R752" t="str">
            <v>NA</v>
          </cell>
          <cell r="S752" t="str">
            <v>NA</v>
          </cell>
          <cell r="T752" t="str">
            <v>CER001</v>
          </cell>
          <cell r="U752" t="str">
            <v>NA</v>
          </cell>
          <cell r="V752" t="str">
            <v>NA</v>
          </cell>
          <cell r="W752" t="str">
            <v>NA</v>
          </cell>
          <cell r="X752" t="str">
            <v>NA</v>
          </cell>
          <cell r="Y752" t="str">
            <v>CMC011</v>
          </cell>
          <cell r="Z752" t="str">
            <v>NA</v>
          </cell>
          <cell r="AA752" t="str">
            <v>NA</v>
          </cell>
          <cell r="AB752" t="str">
            <v>NA</v>
          </cell>
          <cell r="AC752" t="str">
            <v>NA</v>
          </cell>
          <cell r="AD752">
            <v>1</v>
          </cell>
          <cell r="AE752" t="str">
            <v>NA</v>
          </cell>
          <cell r="AF752" t="str">
            <v>NA</v>
          </cell>
          <cell r="AG752" t="str">
            <v>NA</v>
          </cell>
          <cell r="AH752" t="str">
            <v>NA</v>
          </cell>
          <cell r="AI752">
            <v>775</v>
          </cell>
          <cell r="AJ752">
            <v>775</v>
          </cell>
          <cell r="AO752">
            <v>486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250716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324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324</v>
          </cell>
          <cell r="BP752">
            <v>125868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162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162</v>
          </cell>
          <cell r="CA752">
            <v>324</v>
          </cell>
          <cell r="CB752">
            <v>486</v>
          </cell>
          <cell r="CC752">
            <v>0.05</v>
          </cell>
          <cell r="CD752">
            <v>486</v>
          </cell>
        </row>
        <row r="753">
          <cell r="B753" t="str">
            <v>RCC09</v>
          </cell>
          <cell r="C753" t="str">
            <v>CAP47</v>
          </cell>
          <cell r="D753" t="str">
            <v>De   200  pares</v>
          </cell>
          <cell r="E753" t="str">
            <v>m</v>
          </cell>
          <cell r="F753" t="str">
            <v>NA</v>
          </cell>
          <cell r="G753" t="str">
            <v>NA</v>
          </cell>
          <cell r="H753" t="str">
            <v>NA</v>
          </cell>
          <cell r="I753" t="str">
            <v>NA</v>
          </cell>
          <cell r="J753" t="str">
            <v>NA</v>
          </cell>
          <cell r="K753" t="str">
            <v>NA</v>
          </cell>
          <cell r="L753" t="str">
            <v>NA</v>
          </cell>
          <cell r="M753" t="str">
            <v>NA</v>
          </cell>
          <cell r="N753" t="str">
            <v>NA</v>
          </cell>
          <cell r="O753" t="str">
            <v>NA</v>
          </cell>
          <cell r="P753" t="str">
            <v>NA</v>
          </cell>
          <cell r="Q753" t="str">
            <v>NA</v>
          </cell>
          <cell r="R753" t="str">
            <v>NA</v>
          </cell>
          <cell r="S753" t="str">
            <v>NA</v>
          </cell>
          <cell r="T753" t="str">
            <v>CER001</v>
          </cell>
          <cell r="U753" t="str">
            <v>NA</v>
          </cell>
          <cell r="V753" t="str">
            <v>NA</v>
          </cell>
          <cell r="W753" t="str">
            <v>NA</v>
          </cell>
          <cell r="X753" t="str">
            <v>NA</v>
          </cell>
          <cell r="Y753" t="str">
            <v>CMC011</v>
          </cell>
          <cell r="Z753" t="str">
            <v>NA</v>
          </cell>
          <cell r="AA753" t="str">
            <v>NA</v>
          </cell>
          <cell r="AB753" t="str">
            <v>NA</v>
          </cell>
          <cell r="AC753" t="str">
            <v>NA</v>
          </cell>
          <cell r="AD753">
            <v>1</v>
          </cell>
          <cell r="AE753" t="str">
            <v>NA</v>
          </cell>
          <cell r="AF753" t="str">
            <v>NA</v>
          </cell>
          <cell r="AG753" t="str">
            <v>NA</v>
          </cell>
          <cell r="AH753" t="str">
            <v>NA</v>
          </cell>
          <cell r="AI753">
            <v>775</v>
          </cell>
          <cell r="AJ753">
            <v>775</v>
          </cell>
          <cell r="AO753">
            <v>486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250716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324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324</v>
          </cell>
          <cell r="BP753">
            <v>125868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162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162</v>
          </cell>
          <cell r="CA753">
            <v>324</v>
          </cell>
          <cell r="CB753">
            <v>486</v>
          </cell>
          <cell r="CC753">
            <v>0.05</v>
          </cell>
          <cell r="CD753">
            <v>486</v>
          </cell>
        </row>
        <row r="754">
          <cell r="B754" t="str">
            <v>RCM09</v>
          </cell>
          <cell r="C754" t="str">
            <v>CAP47</v>
          </cell>
          <cell r="D754" t="str">
            <v>De   200  pares</v>
          </cell>
          <cell r="E754" t="str">
            <v>m</v>
          </cell>
          <cell r="F754" t="str">
            <v>NA</v>
          </cell>
          <cell r="G754" t="str">
            <v>NA</v>
          </cell>
          <cell r="H754" t="str">
            <v>NA</v>
          </cell>
          <cell r="I754" t="str">
            <v>NA</v>
          </cell>
          <cell r="J754" t="str">
            <v>NA</v>
          </cell>
          <cell r="K754" t="str">
            <v>NA</v>
          </cell>
          <cell r="L754" t="str">
            <v>NA</v>
          </cell>
          <cell r="M754" t="str">
            <v>NA</v>
          </cell>
          <cell r="N754" t="str">
            <v>NA</v>
          </cell>
          <cell r="O754" t="str">
            <v>NA</v>
          </cell>
          <cell r="P754" t="str">
            <v>NA</v>
          </cell>
          <cell r="Q754" t="str">
            <v>NA</v>
          </cell>
          <cell r="R754" t="str">
            <v>NA</v>
          </cell>
          <cell r="S754" t="str">
            <v>NA</v>
          </cell>
          <cell r="T754" t="str">
            <v>NA</v>
          </cell>
          <cell r="U754" t="str">
            <v>NA</v>
          </cell>
          <cell r="V754" t="str">
            <v>NA</v>
          </cell>
          <cell r="W754" t="str">
            <v>NA</v>
          </cell>
          <cell r="X754" t="str">
            <v>NA</v>
          </cell>
          <cell r="Y754" t="str">
            <v>NA</v>
          </cell>
          <cell r="Z754" t="str">
            <v>NA</v>
          </cell>
          <cell r="AA754" t="str">
            <v>NA</v>
          </cell>
          <cell r="AB754" t="str">
            <v>NA</v>
          </cell>
          <cell r="AC754" t="str">
            <v>NA</v>
          </cell>
          <cell r="AD754" t="str">
            <v>NA</v>
          </cell>
          <cell r="AE754" t="str">
            <v>NA</v>
          </cell>
          <cell r="AF754" t="str">
            <v>NA</v>
          </cell>
          <cell r="AG754" t="str">
            <v>NA</v>
          </cell>
          <cell r="AH754" t="str">
            <v>NA</v>
          </cell>
          <cell r="AI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0.05</v>
          </cell>
          <cell r="CD754">
            <v>0</v>
          </cell>
        </row>
        <row r="755">
          <cell r="B755" t="str">
            <v>RCA09</v>
          </cell>
          <cell r="C755" t="str">
            <v>CAP47</v>
          </cell>
          <cell r="D755" t="str">
            <v>De   300  pares</v>
          </cell>
          <cell r="E755" t="str">
            <v>m</v>
          </cell>
          <cell r="F755" t="str">
            <v>NA</v>
          </cell>
          <cell r="G755" t="str">
            <v>NA</v>
          </cell>
          <cell r="H755" t="str">
            <v>NA</v>
          </cell>
          <cell r="I755" t="str">
            <v>NA</v>
          </cell>
          <cell r="J755" t="str">
            <v>NA</v>
          </cell>
          <cell r="K755" t="str">
            <v>NA</v>
          </cell>
          <cell r="L755" t="str">
            <v>NA</v>
          </cell>
          <cell r="M755" t="str">
            <v>NA</v>
          </cell>
          <cell r="N755" t="str">
            <v>NA</v>
          </cell>
          <cell r="O755" t="str">
            <v>NA</v>
          </cell>
          <cell r="P755" t="str">
            <v>NA</v>
          </cell>
          <cell r="Q755" t="str">
            <v>NA</v>
          </cell>
          <cell r="R755" t="str">
            <v>NA</v>
          </cell>
          <cell r="S755" t="str">
            <v>NA</v>
          </cell>
          <cell r="T755" t="str">
            <v>NA</v>
          </cell>
          <cell r="U755" t="str">
            <v>NA</v>
          </cell>
          <cell r="V755" t="str">
            <v>NA</v>
          </cell>
          <cell r="W755" t="str">
            <v>NA</v>
          </cell>
          <cell r="X755" t="str">
            <v>NA</v>
          </cell>
          <cell r="Y755" t="str">
            <v>CMC012</v>
          </cell>
          <cell r="Z755" t="str">
            <v>NA</v>
          </cell>
          <cell r="AA755" t="str">
            <v>NA</v>
          </cell>
          <cell r="AB755" t="str">
            <v>NA</v>
          </cell>
          <cell r="AC755" t="str">
            <v>NA</v>
          </cell>
          <cell r="AD755">
            <v>1</v>
          </cell>
          <cell r="AE755" t="str">
            <v>NA</v>
          </cell>
          <cell r="AF755" t="str">
            <v>NA</v>
          </cell>
          <cell r="AG755" t="str">
            <v>NA</v>
          </cell>
          <cell r="AH755" t="str">
            <v>NA</v>
          </cell>
          <cell r="AI755">
            <v>200</v>
          </cell>
          <cell r="AJ755">
            <v>200</v>
          </cell>
          <cell r="AO755">
            <v>491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98147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491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491</v>
          </cell>
          <cell r="CA755">
            <v>0</v>
          </cell>
          <cell r="CB755">
            <v>491</v>
          </cell>
          <cell r="CC755">
            <v>0.05</v>
          </cell>
          <cell r="CD755">
            <v>491</v>
          </cell>
        </row>
        <row r="756">
          <cell r="B756" t="str">
            <v>RCC10</v>
          </cell>
          <cell r="C756" t="str">
            <v>CAP47</v>
          </cell>
          <cell r="D756" t="str">
            <v>De   300  pares</v>
          </cell>
          <cell r="E756" t="str">
            <v>m</v>
          </cell>
          <cell r="F756" t="str">
            <v>NA</v>
          </cell>
          <cell r="G756" t="str">
            <v>NA</v>
          </cell>
          <cell r="H756" t="str">
            <v>NA</v>
          </cell>
          <cell r="I756" t="str">
            <v>NA</v>
          </cell>
          <cell r="J756" t="str">
            <v>NA</v>
          </cell>
          <cell r="K756" t="str">
            <v>NA</v>
          </cell>
          <cell r="L756" t="str">
            <v>NA</v>
          </cell>
          <cell r="M756" t="str">
            <v>NA</v>
          </cell>
          <cell r="N756" t="str">
            <v>NA</v>
          </cell>
          <cell r="O756" t="str">
            <v>NA</v>
          </cell>
          <cell r="P756" t="str">
            <v>NA</v>
          </cell>
          <cell r="Q756" t="str">
            <v>NA</v>
          </cell>
          <cell r="R756" t="str">
            <v>NA</v>
          </cell>
          <cell r="S756" t="str">
            <v>NA</v>
          </cell>
          <cell r="T756" t="str">
            <v>CER001</v>
          </cell>
          <cell r="U756" t="str">
            <v>NA</v>
          </cell>
          <cell r="V756" t="str">
            <v>NA</v>
          </cell>
          <cell r="W756" t="str">
            <v>NA</v>
          </cell>
          <cell r="X756" t="str">
            <v>NA</v>
          </cell>
          <cell r="Y756" t="str">
            <v>CMC011</v>
          </cell>
          <cell r="Z756" t="str">
            <v>NA</v>
          </cell>
          <cell r="AA756" t="str">
            <v>NA</v>
          </cell>
          <cell r="AB756" t="str">
            <v>NA</v>
          </cell>
          <cell r="AC756" t="str">
            <v>NA</v>
          </cell>
          <cell r="AD756">
            <v>1</v>
          </cell>
          <cell r="AE756" t="str">
            <v>NA</v>
          </cell>
          <cell r="AF756" t="str">
            <v>NA</v>
          </cell>
          <cell r="AG756" t="str">
            <v>NA</v>
          </cell>
          <cell r="AH756" t="str">
            <v>NA</v>
          </cell>
          <cell r="AI756">
            <v>525</v>
          </cell>
          <cell r="AJ756">
            <v>525</v>
          </cell>
          <cell r="AO756">
            <v>718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250716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478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478</v>
          </cell>
          <cell r="BP756">
            <v>125868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240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240</v>
          </cell>
          <cell r="CA756">
            <v>478</v>
          </cell>
          <cell r="CB756">
            <v>718</v>
          </cell>
          <cell r="CC756">
            <v>0.05</v>
          </cell>
          <cell r="CD756">
            <v>718</v>
          </cell>
        </row>
        <row r="757">
          <cell r="B757" t="str">
            <v>RCC11</v>
          </cell>
          <cell r="C757" t="str">
            <v>CAP47</v>
          </cell>
          <cell r="D757" t="str">
            <v>De   400  pares</v>
          </cell>
          <cell r="E757" t="str">
            <v>m</v>
          </cell>
          <cell r="F757" t="str">
            <v>NA</v>
          </cell>
          <cell r="G757" t="str">
            <v>NA</v>
          </cell>
          <cell r="H757" t="str">
            <v>NA</v>
          </cell>
          <cell r="I757" t="str">
            <v>NA</v>
          </cell>
          <cell r="J757" t="str">
            <v>NA</v>
          </cell>
          <cell r="K757" t="str">
            <v>NA</v>
          </cell>
          <cell r="L757" t="str">
            <v>NA</v>
          </cell>
          <cell r="M757" t="str">
            <v>NA</v>
          </cell>
          <cell r="N757" t="str">
            <v>NA</v>
          </cell>
          <cell r="O757" t="str">
            <v>NA</v>
          </cell>
          <cell r="P757" t="str">
            <v>NA</v>
          </cell>
          <cell r="Q757" t="str">
            <v>NA</v>
          </cell>
          <cell r="R757" t="str">
            <v>NA</v>
          </cell>
          <cell r="S757" t="str">
            <v>NA</v>
          </cell>
          <cell r="T757" t="str">
            <v>CER001</v>
          </cell>
          <cell r="U757" t="str">
            <v>NA</v>
          </cell>
          <cell r="V757" t="str">
            <v>NA</v>
          </cell>
          <cell r="W757" t="str">
            <v>NA</v>
          </cell>
          <cell r="X757" t="str">
            <v>NA</v>
          </cell>
          <cell r="Y757" t="str">
            <v>CMC011</v>
          </cell>
          <cell r="Z757" t="str">
            <v>NA</v>
          </cell>
          <cell r="AA757" t="str">
            <v>NA</v>
          </cell>
          <cell r="AB757" t="str">
            <v>NA</v>
          </cell>
          <cell r="AC757" t="str">
            <v>NA</v>
          </cell>
          <cell r="AD757">
            <v>1</v>
          </cell>
          <cell r="AE757" t="str">
            <v>NA</v>
          </cell>
          <cell r="AF757" t="str">
            <v>NA</v>
          </cell>
          <cell r="AG757" t="str">
            <v>NA</v>
          </cell>
          <cell r="AH757" t="str">
            <v>NA</v>
          </cell>
          <cell r="AI757">
            <v>525</v>
          </cell>
          <cell r="AJ757">
            <v>525</v>
          </cell>
          <cell r="AO757">
            <v>718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250716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478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478</v>
          </cell>
          <cell r="BP757">
            <v>125868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>
            <v>240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240</v>
          </cell>
          <cell r="CA757">
            <v>478</v>
          </cell>
          <cell r="CB757">
            <v>718</v>
          </cell>
          <cell r="CC757">
            <v>0.05</v>
          </cell>
          <cell r="CD757">
            <v>718</v>
          </cell>
        </row>
        <row r="758">
          <cell r="B758" t="str">
            <v>RCC12</v>
          </cell>
          <cell r="C758" t="str">
            <v>CAP47</v>
          </cell>
          <cell r="D758" t="str">
            <v>De   500  pares</v>
          </cell>
          <cell r="E758" t="str">
            <v>m</v>
          </cell>
          <cell r="F758" t="str">
            <v>NA</v>
          </cell>
          <cell r="G758" t="str">
            <v>NA</v>
          </cell>
          <cell r="H758" t="str">
            <v>NA</v>
          </cell>
          <cell r="I758" t="str">
            <v>NA</v>
          </cell>
          <cell r="J758" t="str">
            <v>NA</v>
          </cell>
          <cell r="K758" t="str">
            <v>NA</v>
          </cell>
          <cell r="L758" t="str">
            <v>NA</v>
          </cell>
          <cell r="M758" t="str">
            <v>NA</v>
          </cell>
          <cell r="N758" t="str">
            <v>NA</v>
          </cell>
          <cell r="O758" t="str">
            <v>NA</v>
          </cell>
          <cell r="P758" t="str">
            <v>NA</v>
          </cell>
          <cell r="Q758" t="str">
            <v>NA</v>
          </cell>
          <cell r="R758" t="str">
            <v>NA</v>
          </cell>
          <cell r="S758" t="str">
            <v>NA</v>
          </cell>
          <cell r="T758" t="str">
            <v>CER001</v>
          </cell>
          <cell r="U758" t="str">
            <v>NA</v>
          </cell>
          <cell r="V758" t="str">
            <v>NA</v>
          </cell>
          <cell r="W758" t="str">
            <v>NA</v>
          </cell>
          <cell r="X758" t="str">
            <v>NA</v>
          </cell>
          <cell r="Y758" t="str">
            <v>CMC011</v>
          </cell>
          <cell r="Z758" t="str">
            <v>NA</v>
          </cell>
          <cell r="AA758" t="str">
            <v>NA</v>
          </cell>
          <cell r="AB758" t="str">
            <v>NA</v>
          </cell>
          <cell r="AC758" t="str">
            <v>NA</v>
          </cell>
          <cell r="AD758">
            <v>1</v>
          </cell>
          <cell r="AE758" t="str">
            <v>NA</v>
          </cell>
          <cell r="AF758" t="str">
            <v>NA</v>
          </cell>
          <cell r="AG758" t="str">
            <v>NA</v>
          </cell>
          <cell r="AH758" t="str">
            <v>NA</v>
          </cell>
          <cell r="AI758">
            <v>450</v>
          </cell>
          <cell r="AJ758">
            <v>450</v>
          </cell>
          <cell r="AO758">
            <v>837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250716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557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557</v>
          </cell>
          <cell r="BP758">
            <v>125868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280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280</v>
          </cell>
          <cell r="CA758">
            <v>557</v>
          </cell>
          <cell r="CB758">
            <v>837</v>
          </cell>
          <cell r="CC758">
            <v>0.05</v>
          </cell>
          <cell r="CD758">
            <v>837</v>
          </cell>
        </row>
        <row r="759">
          <cell r="B759" t="str">
            <v>RCC13</v>
          </cell>
          <cell r="C759" t="str">
            <v>CAP47</v>
          </cell>
          <cell r="D759" t="str">
            <v>De   600  pares</v>
          </cell>
          <cell r="E759" t="str">
            <v>m</v>
          </cell>
          <cell r="F759" t="str">
            <v>NA</v>
          </cell>
          <cell r="G759" t="str">
            <v>NA</v>
          </cell>
          <cell r="H759" t="str">
            <v>NA</v>
          </cell>
          <cell r="I759" t="str">
            <v>NA</v>
          </cell>
          <cell r="J759" t="str">
            <v>NA</v>
          </cell>
          <cell r="K759" t="str">
            <v>NA</v>
          </cell>
          <cell r="L759" t="str">
            <v>NA</v>
          </cell>
          <cell r="M759" t="str">
            <v>NA</v>
          </cell>
          <cell r="N759" t="str">
            <v>NA</v>
          </cell>
          <cell r="O759" t="str">
            <v>NA</v>
          </cell>
          <cell r="P759" t="str">
            <v>NA</v>
          </cell>
          <cell r="Q759" t="str">
            <v>NA</v>
          </cell>
          <cell r="R759" t="str">
            <v>NA</v>
          </cell>
          <cell r="S759" t="str">
            <v>NA</v>
          </cell>
          <cell r="T759" t="str">
            <v>CER001</v>
          </cell>
          <cell r="U759" t="str">
            <v>NA</v>
          </cell>
          <cell r="V759" t="str">
            <v>NA</v>
          </cell>
          <cell r="W759" t="str">
            <v>NA</v>
          </cell>
          <cell r="X759" t="str">
            <v>NA</v>
          </cell>
          <cell r="Y759" t="str">
            <v>CMC011</v>
          </cell>
          <cell r="Z759" t="str">
            <v>NA</v>
          </cell>
          <cell r="AA759" t="str">
            <v>NA</v>
          </cell>
          <cell r="AB759" t="str">
            <v>NA</v>
          </cell>
          <cell r="AC759" t="str">
            <v>NA</v>
          </cell>
          <cell r="AD759">
            <v>1</v>
          </cell>
          <cell r="AE759" t="str">
            <v>NA</v>
          </cell>
          <cell r="AF759" t="str">
            <v>NA</v>
          </cell>
          <cell r="AG759" t="str">
            <v>NA</v>
          </cell>
          <cell r="AH759" t="str">
            <v>NA</v>
          </cell>
          <cell r="AI759">
            <v>375</v>
          </cell>
          <cell r="AJ759">
            <v>375</v>
          </cell>
          <cell r="AO759">
            <v>1005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250716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669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669</v>
          </cell>
          <cell r="BP759">
            <v>125868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336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336</v>
          </cell>
          <cell r="CA759">
            <v>669</v>
          </cell>
          <cell r="CB759">
            <v>1005</v>
          </cell>
          <cell r="CC759">
            <v>0.05</v>
          </cell>
          <cell r="CD759">
            <v>1005</v>
          </cell>
        </row>
        <row r="760">
          <cell r="B760" t="str">
            <v>RCC14</v>
          </cell>
          <cell r="C760" t="str">
            <v>CAP47</v>
          </cell>
          <cell r="D760" t="str">
            <v>De   900  pares</v>
          </cell>
          <cell r="E760" t="str">
            <v>m</v>
          </cell>
          <cell r="F760" t="str">
            <v>NA</v>
          </cell>
          <cell r="G760" t="str">
            <v>NA</v>
          </cell>
          <cell r="H760" t="str">
            <v>NA</v>
          </cell>
          <cell r="I760" t="str">
            <v>NA</v>
          </cell>
          <cell r="J760" t="str">
            <v>NA</v>
          </cell>
          <cell r="K760" t="str">
            <v>NA</v>
          </cell>
          <cell r="L760" t="str">
            <v>NA</v>
          </cell>
          <cell r="M760" t="str">
            <v>NA</v>
          </cell>
          <cell r="N760" t="str">
            <v>NA</v>
          </cell>
          <cell r="O760" t="str">
            <v>NA</v>
          </cell>
          <cell r="P760" t="str">
            <v>NA</v>
          </cell>
          <cell r="Q760" t="str">
            <v>NA</v>
          </cell>
          <cell r="R760" t="str">
            <v>NA</v>
          </cell>
          <cell r="S760" t="str">
            <v>NA</v>
          </cell>
          <cell r="T760" t="str">
            <v>CER001</v>
          </cell>
          <cell r="U760" t="str">
            <v>NA</v>
          </cell>
          <cell r="V760" t="str">
            <v>NA</v>
          </cell>
          <cell r="W760" t="str">
            <v>NA</v>
          </cell>
          <cell r="X760" t="str">
            <v>NA</v>
          </cell>
          <cell r="Y760" t="str">
            <v>CMC011</v>
          </cell>
          <cell r="Z760" t="str">
            <v>NA</v>
          </cell>
          <cell r="AA760" t="str">
            <v>NA</v>
          </cell>
          <cell r="AB760" t="str">
            <v>NA</v>
          </cell>
          <cell r="AC760" t="str">
            <v>NA</v>
          </cell>
          <cell r="AD760">
            <v>1</v>
          </cell>
          <cell r="AE760" t="str">
            <v>NA</v>
          </cell>
          <cell r="AF760" t="str">
            <v>NA</v>
          </cell>
          <cell r="AG760" t="str">
            <v>NA</v>
          </cell>
          <cell r="AH760" t="str">
            <v>NA</v>
          </cell>
          <cell r="AI760">
            <v>375</v>
          </cell>
          <cell r="AJ760">
            <v>375</v>
          </cell>
          <cell r="AO760">
            <v>1005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250716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669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669</v>
          </cell>
          <cell r="BP760">
            <v>125868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336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336</v>
          </cell>
          <cell r="CA760">
            <v>669</v>
          </cell>
          <cell r="CB760">
            <v>1005</v>
          </cell>
          <cell r="CC760">
            <v>0.05</v>
          </cell>
          <cell r="CD760">
            <v>1005</v>
          </cell>
        </row>
        <row r="761">
          <cell r="B761" t="str">
            <v>RCC15</v>
          </cell>
          <cell r="C761" t="str">
            <v>CAP47</v>
          </cell>
          <cell r="D761" t="str">
            <v>De  1200  pares</v>
          </cell>
          <cell r="E761" t="str">
            <v>m</v>
          </cell>
          <cell r="F761" t="str">
            <v>NA</v>
          </cell>
          <cell r="G761" t="str">
            <v>NA</v>
          </cell>
          <cell r="H761" t="str">
            <v>NA</v>
          </cell>
          <cell r="I761" t="str">
            <v>NA</v>
          </cell>
          <cell r="J761" t="str">
            <v>NA</v>
          </cell>
          <cell r="K761" t="str">
            <v>NA</v>
          </cell>
          <cell r="L761" t="str">
            <v>NA</v>
          </cell>
          <cell r="M761" t="str">
            <v>NA</v>
          </cell>
          <cell r="N761" t="str">
            <v>NA</v>
          </cell>
          <cell r="O761" t="str">
            <v>NA</v>
          </cell>
          <cell r="P761" t="str">
            <v>NA</v>
          </cell>
          <cell r="Q761" t="str">
            <v>NA</v>
          </cell>
          <cell r="R761" t="str">
            <v>NA</v>
          </cell>
          <cell r="S761" t="str">
            <v>NA</v>
          </cell>
          <cell r="T761" t="str">
            <v>CER001</v>
          </cell>
          <cell r="U761" t="str">
            <v>NA</v>
          </cell>
          <cell r="V761" t="str">
            <v>NA</v>
          </cell>
          <cell r="W761" t="str">
            <v>NA</v>
          </cell>
          <cell r="X761" t="str">
            <v>NA</v>
          </cell>
          <cell r="Y761" t="str">
            <v>CMC011</v>
          </cell>
          <cell r="Z761" t="str">
            <v>NA</v>
          </cell>
          <cell r="AA761" t="str">
            <v>NA</v>
          </cell>
          <cell r="AB761" t="str">
            <v>NA</v>
          </cell>
          <cell r="AC761" t="str">
            <v>NA</v>
          </cell>
          <cell r="AD761">
            <v>1</v>
          </cell>
          <cell r="AE761" t="str">
            <v>NA</v>
          </cell>
          <cell r="AF761" t="str">
            <v>NA</v>
          </cell>
          <cell r="AG761" t="str">
            <v>NA</v>
          </cell>
          <cell r="AH761" t="str">
            <v>NA</v>
          </cell>
          <cell r="AI761">
            <v>180</v>
          </cell>
          <cell r="AJ761">
            <v>180</v>
          </cell>
          <cell r="AO761">
            <v>2092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250716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1393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1393</v>
          </cell>
          <cell r="BP761">
            <v>125868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699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699</v>
          </cell>
          <cell r="CA761">
            <v>1393</v>
          </cell>
          <cell r="CB761">
            <v>2092</v>
          </cell>
          <cell r="CC761">
            <v>0.05</v>
          </cell>
          <cell r="CD761">
            <v>2092</v>
          </cell>
        </row>
        <row r="762">
          <cell r="B762" t="str">
            <v>RCC16</v>
          </cell>
          <cell r="C762" t="str">
            <v>CAP47</v>
          </cell>
          <cell r="D762" t="str">
            <v>De  1800  pares</v>
          </cell>
          <cell r="E762" t="str">
            <v>m</v>
          </cell>
          <cell r="F762" t="str">
            <v>NA</v>
          </cell>
          <cell r="G762" t="str">
            <v>NA</v>
          </cell>
          <cell r="H762" t="str">
            <v>NA</v>
          </cell>
          <cell r="I762" t="str">
            <v>NA</v>
          </cell>
          <cell r="J762" t="str">
            <v>NA</v>
          </cell>
          <cell r="K762" t="str">
            <v>NA</v>
          </cell>
          <cell r="L762" t="str">
            <v>NA</v>
          </cell>
          <cell r="M762" t="str">
            <v>NA</v>
          </cell>
          <cell r="N762" t="str">
            <v>NA</v>
          </cell>
          <cell r="O762" t="str">
            <v>NA</v>
          </cell>
          <cell r="P762" t="str">
            <v>NA</v>
          </cell>
          <cell r="Q762" t="str">
            <v>NA</v>
          </cell>
          <cell r="R762" t="str">
            <v>NA</v>
          </cell>
          <cell r="S762" t="str">
            <v>NA</v>
          </cell>
          <cell r="T762" t="str">
            <v>CER001</v>
          </cell>
          <cell r="U762" t="str">
            <v>NA</v>
          </cell>
          <cell r="V762" t="str">
            <v>NA</v>
          </cell>
          <cell r="W762" t="str">
            <v>NA</v>
          </cell>
          <cell r="X762" t="str">
            <v>NA</v>
          </cell>
          <cell r="Y762" t="str">
            <v>CMC011</v>
          </cell>
          <cell r="Z762" t="str">
            <v>NA</v>
          </cell>
          <cell r="AA762" t="str">
            <v>NA</v>
          </cell>
          <cell r="AB762" t="str">
            <v>NA</v>
          </cell>
          <cell r="AC762" t="str">
            <v>NA</v>
          </cell>
          <cell r="AD762">
            <v>1</v>
          </cell>
          <cell r="AE762" t="str">
            <v>NA</v>
          </cell>
          <cell r="AF762" t="str">
            <v>NA</v>
          </cell>
          <cell r="AG762" t="str">
            <v>NA</v>
          </cell>
          <cell r="AH762" t="str">
            <v>NA</v>
          </cell>
          <cell r="AI762">
            <v>180</v>
          </cell>
          <cell r="AJ762">
            <v>180</v>
          </cell>
          <cell r="AO762">
            <v>2092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250716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1393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1393</v>
          </cell>
          <cell r="BP762">
            <v>125868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699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699</v>
          </cell>
          <cell r="CA762">
            <v>1393</v>
          </cell>
          <cell r="CB762">
            <v>2092</v>
          </cell>
          <cell r="CC762">
            <v>0.05</v>
          </cell>
          <cell r="CD762">
            <v>2092</v>
          </cell>
        </row>
        <row r="763">
          <cell r="B763" t="str">
            <v>RCC17</v>
          </cell>
          <cell r="C763" t="str">
            <v>CAP47</v>
          </cell>
          <cell r="D763" t="str">
            <v>De  2400  pares</v>
          </cell>
          <cell r="E763" t="str">
            <v>m</v>
          </cell>
          <cell r="F763" t="str">
            <v>NA</v>
          </cell>
          <cell r="G763" t="str">
            <v>NA</v>
          </cell>
          <cell r="H763" t="str">
            <v>NA</v>
          </cell>
          <cell r="I763" t="str">
            <v>NA</v>
          </cell>
          <cell r="J763" t="str">
            <v>NA</v>
          </cell>
          <cell r="K763" t="str">
            <v>NA</v>
          </cell>
          <cell r="L763" t="str">
            <v>NA</v>
          </cell>
          <cell r="M763" t="str">
            <v>NA</v>
          </cell>
          <cell r="N763" t="str">
            <v>NA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 t="str">
            <v>NA</v>
          </cell>
          <cell r="T763" t="str">
            <v>CER001</v>
          </cell>
          <cell r="U763" t="str">
            <v>NA</v>
          </cell>
          <cell r="V763" t="str">
            <v>NA</v>
          </cell>
          <cell r="W763" t="str">
            <v>NA</v>
          </cell>
          <cell r="X763" t="str">
            <v>NA</v>
          </cell>
          <cell r="Y763" t="str">
            <v>CMC011</v>
          </cell>
          <cell r="Z763" t="str">
            <v>NA</v>
          </cell>
          <cell r="AA763" t="str">
            <v>NA</v>
          </cell>
          <cell r="AB763" t="str">
            <v>NA</v>
          </cell>
          <cell r="AC763" t="str">
            <v>NA</v>
          </cell>
          <cell r="AD763">
            <v>1</v>
          </cell>
          <cell r="AE763" t="str">
            <v>NA</v>
          </cell>
          <cell r="AF763" t="str">
            <v>NA</v>
          </cell>
          <cell r="AG763" t="str">
            <v>NA</v>
          </cell>
          <cell r="AH763" t="str">
            <v>NA</v>
          </cell>
          <cell r="AI763">
            <v>300</v>
          </cell>
          <cell r="AJ763">
            <v>300</v>
          </cell>
          <cell r="AO763">
            <v>1256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250716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836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836</v>
          </cell>
          <cell r="BP763">
            <v>125868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420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420</v>
          </cell>
          <cell r="CA763">
            <v>836</v>
          </cell>
          <cell r="CB763">
            <v>1256</v>
          </cell>
          <cell r="CC763">
            <v>0.05</v>
          </cell>
          <cell r="CD763">
            <v>1256</v>
          </cell>
        </row>
        <row r="764">
          <cell r="B764" t="str">
            <v>VR011</v>
          </cell>
          <cell r="C764" t="str">
            <v>CAP48</v>
          </cell>
          <cell r="D764" t="str">
            <v>Const. tapas cámaras Tipo F</v>
          </cell>
          <cell r="E764" t="str">
            <v>U</v>
          </cell>
          <cell r="F764" t="str">
            <v>MOC026</v>
          </cell>
          <cell r="G764" t="str">
            <v>MOC085</v>
          </cell>
          <cell r="H764" t="str">
            <v>MOC076</v>
          </cell>
          <cell r="I764" t="str">
            <v>MOC009</v>
          </cell>
          <cell r="J764" t="str">
            <v>MOC101</v>
          </cell>
          <cell r="K764" t="str">
            <v>MOC013</v>
          </cell>
          <cell r="L764" t="str">
            <v>MOC130</v>
          </cell>
          <cell r="M764">
            <v>0.08</v>
          </cell>
          <cell r="N764">
            <v>0.05</v>
          </cell>
          <cell r="O764">
            <v>6</v>
          </cell>
          <cell r="P764">
            <v>12</v>
          </cell>
          <cell r="Q764">
            <v>3.6</v>
          </cell>
          <cell r="R764">
            <v>2</v>
          </cell>
          <cell r="S764">
            <v>0.6</v>
          </cell>
          <cell r="T764" t="str">
            <v>CEC007</v>
          </cell>
          <cell r="U764" t="str">
            <v>NA</v>
          </cell>
          <cell r="V764" t="str">
            <v>NA</v>
          </cell>
          <cell r="W764" t="str">
            <v>NA</v>
          </cell>
          <cell r="X764" t="str">
            <v>NA</v>
          </cell>
          <cell r="Y764" t="str">
            <v>CMC017</v>
          </cell>
          <cell r="Z764" t="str">
            <v>NA</v>
          </cell>
          <cell r="AA764" t="str">
            <v>NA</v>
          </cell>
          <cell r="AB764" t="str">
            <v>NA</v>
          </cell>
          <cell r="AC764" t="str">
            <v>NA</v>
          </cell>
          <cell r="AD764">
            <v>1</v>
          </cell>
          <cell r="AE764" t="str">
            <v>NA</v>
          </cell>
          <cell r="AF764" t="str">
            <v>NA</v>
          </cell>
          <cell r="AG764" t="str">
            <v>NA</v>
          </cell>
          <cell r="AH764" t="str">
            <v>NA</v>
          </cell>
          <cell r="AI764">
            <v>7</v>
          </cell>
          <cell r="AJ764">
            <v>7</v>
          </cell>
          <cell r="AO764">
            <v>132947</v>
          </cell>
          <cell r="AP764">
            <v>234000</v>
          </cell>
          <cell r="AQ764">
            <v>277817.40000000002</v>
          </cell>
          <cell r="AR764">
            <v>1600</v>
          </cell>
          <cell r="AS764">
            <v>1500</v>
          </cell>
          <cell r="AT764">
            <v>4970</v>
          </cell>
          <cell r="AU764">
            <v>1800</v>
          </cell>
          <cell r="AV764">
            <v>38222</v>
          </cell>
          <cell r="AW764">
            <v>18720</v>
          </cell>
          <cell r="AX764">
            <v>13891</v>
          </cell>
          <cell r="AY764">
            <v>9600</v>
          </cell>
          <cell r="AZ764">
            <v>18000</v>
          </cell>
          <cell r="BA764">
            <v>17892</v>
          </cell>
          <cell r="BB764">
            <v>3600</v>
          </cell>
          <cell r="BC764">
            <v>22933</v>
          </cell>
          <cell r="BD764">
            <v>109868</v>
          </cell>
          <cell r="BE764">
            <v>17038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2434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2434</v>
          </cell>
          <cell r="BP764">
            <v>144513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20645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20645</v>
          </cell>
          <cell r="CA764">
            <v>2434</v>
          </cell>
          <cell r="CB764">
            <v>23079</v>
          </cell>
          <cell r="CC764">
            <v>0.05</v>
          </cell>
          <cell r="CD764">
            <v>132947</v>
          </cell>
        </row>
        <row r="765">
          <cell r="B765" t="str">
            <v>VR014</v>
          </cell>
          <cell r="C765" t="str">
            <v>CAP48</v>
          </cell>
          <cell r="D765" t="str">
            <v>Cruce de Puentes</v>
          </cell>
          <cell r="E765" t="str">
            <v>m</v>
          </cell>
          <cell r="F765" t="str">
            <v>MOC122</v>
          </cell>
          <cell r="G765" t="str">
            <v>MRD389</v>
          </cell>
          <cell r="H765" t="str">
            <v>NA</v>
          </cell>
          <cell r="I765" t="str">
            <v>NA</v>
          </cell>
          <cell r="J765" t="str">
            <v>NA</v>
          </cell>
          <cell r="K765" t="str">
            <v>NA</v>
          </cell>
          <cell r="L765" t="str">
            <v>NA</v>
          </cell>
          <cell r="M765">
            <v>2</v>
          </cell>
          <cell r="N765">
            <v>0.2</v>
          </cell>
          <cell r="O765" t="str">
            <v>NA</v>
          </cell>
          <cell r="P765" t="str">
            <v>NA</v>
          </cell>
          <cell r="Q765" t="str">
            <v>NA</v>
          </cell>
          <cell r="R765" t="str">
            <v>NA</v>
          </cell>
          <cell r="S765" t="str">
            <v>NA</v>
          </cell>
          <cell r="T765" t="str">
            <v>CEC022</v>
          </cell>
          <cell r="U765" t="str">
            <v>NA</v>
          </cell>
          <cell r="V765" t="str">
            <v>NA</v>
          </cell>
          <cell r="W765" t="str">
            <v>NA</v>
          </cell>
          <cell r="X765" t="str">
            <v>NA</v>
          </cell>
          <cell r="Y765" t="str">
            <v>CMC022</v>
          </cell>
          <cell r="Z765" t="str">
            <v>NA</v>
          </cell>
          <cell r="AA765" t="str">
            <v>NA</v>
          </cell>
          <cell r="AB765" t="str">
            <v>NA</v>
          </cell>
          <cell r="AC765" t="str">
            <v>NA</v>
          </cell>
          <cell r="AD765">
            <v>1</v>
          </cell>
          <cell r="AE765" t="str">
            <v>NA</v>
          </cell>
          <cell r="AF765" t="str">
            <v>NA</v>
          </cell>
          <cell r="AG765" t="str">
            <v>NA</v>
          </cell>
          <cell r="AH765" t="str">
            <v>NA</v>
          </cell>
          <cell r="AI765">
            <v>15</v>
          </cell>
          <cell r="AJ765">
            <v>15</v>
          </cell>
          <cell r="AO765">
            <v>200615</v>
          </cell>
          <cell r="AP765">
            <v>85000</v>
          </cell>
          <cell r="AQ765">
            <v>37000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170000</v>
          </cell>
          <cell r="AX765">
            <v>7400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186270</v>
          </cell>
          <cell r="BE765">
            <v>50000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3333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3333</v>
          </cell>
          <cell r="BP765">
            <v>165187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11012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11012</v>
          </cell>
          <cell r="CA765">
            <v>3333</v>
          </cell>
          <cell r="CB765">
            <v>14345</v>
          </cell>
          <cell r="CC765">
            <v>0.05</v>
          </cell>
          <cell r="CD765">
            <v>200615</v>
          </cell>
        </row>
        <row r="766">
          <cell r="B766" t="str">
            <v>VR003</v>
          </cell>
          <cell r="C766" t="str">
            <v>CAP48</v>
          </cell>
          <cell r="D766" t="str">
            <v>Instalación de regeneradores</v>
          </cell>
          <cell r="E766" t="str">
            <v>U</v>
          </cell>
          <cell r="F766" t="str">
            <v>NA</v>
          </cell>
          <cell r="G766" t="str">
            <v>NA</v>
          </cell>
          <cell r="H766" t="str">
            <v>NA</v>
          </cell>
          <cell r="I766" t="str">
            <v>NA</v>
          </cell>
          <cell r="J766" t="str">
            <v>NA</v>
          </cell>
          <cell r="K766" t="str">
            <v>NA</v>
          </cell>
          <cell r="L766" t="str">
            <v>NA</v>
          </cell>
          <cell r="M766" t="str">
            <v>NA</v>
          </cell>
          <cell r="N766" t="str">
            <v>NA</v>
          </cell>
          <cell r="O766" t="str">
            <v>NA</v>
          </cell>
          <cell r="P766" t="str">
            <v>NA</v>
          </cell>
          <cell r="Q766" t="str">
            <v>NA</v>
          </cell>
          <cell r="R766" t="str">
            <v>NA</v>
          </cell>
          <cell r="S766" t="str">
            <v>NA</v>
          </cell>
          <cell r="T766" t="str">
            <v>NA</v>
          </cell>
          <cell r="U766" t="str">
            <v>NA</v>
          </cell>
          <cell r="V766" t="str">
            <v>NA</v>
          </cell>
          <cell r="W766" t="str">
            <v>NA</v>
          </cell>
          <cell r="X766" t="str">
            <v>NA</v>
          </cell>
          <cell r="Y766" t="str">
            <v>NA</v>
          </cell>
          <cell r="Z766" t="str">
            <v>NA</v>
          </cell>
          <cell r="AA766" t="str">
            <v>NA</v>
          </cell>
          <cell r="AB766" t="str">
            <v>NA</v>
          </cell>
          <cell r="AC766" t="str">
            <v>NA</v>
          </cell>
          <cell r="AD766" t="str">
            <v>NA</v>
          </cell>
          <cell r="AE766" t="str">
            <v>NA</v>
          </cell>
          <cell r="AF766" t="str">
            <v>NA</v>
          </cell>
          <cell r="AG766" t="str">
            <v>NA</v>
          </cell>
          <cell r="AH766" t="str">
            <v>NA</v>
          </cell>
          <cell r="AI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0.05</v>
          </cell>
          <cell r="CD766">
            <v>0</v>
          </cell>
        </row>
        <row r="767">
          <cell r="B767" t="str">
            <v>VR004</v>
          </cell>
          <cell r="C767" t="str">
            <v>CAP48</v>
          </cell>
          <cell r="D767" t="str">
            <v>Peldaños</v>
          </cell>
          <cell r="E767" t="str">
            <v>U</v>
          </cell>
          <cell r="F767" t="str">
            <v>NA</v>
          </cell>
          <cell r="G767" t="str">
            <v>NA</v>
          </cell>
          <cell r="H767" t="str">
            <v>NA</v>
          </cell>
          <cell r="I767" t="str">
            <v>NA</v>
          </cell>
          <cell r="J767" t="str">
            <v>NA</v>
          </cell>
          <cell r="K767" t="str">
            <v>NA</v>
          </cell>
          <cell r="L767" t="str">
            <v>NA</v>
          </cell>
          <cell r="M767" t="str">
            <v>NA</v>
          </cell>
          <cell r="N767" t="str">
            <v>NA</v>
          </cell>
          <cell r="O767" t="str">
            <v>NA</v>
          </cell>
          <cell r="P767" t="str">
            <v>NA</v>
          </cell>
          <cell r="Q767" t="str">
            <v>NA</v>
          </cell>
          <cell r="R767" t="str">
            <v>NA</v>
          </cell>
          <cell r="S767" t="str">
            <v>NA</v>
          </cell>
          <cell r="T767" t="str">
            <v>NA</v>
          </cell>
          <cell r="U767" t="str">
            <v>NA</v>
          </cell>
          <cell r="V767" t="str">
            <v>NA</v>
          </cell>
          <cell r="W767" t="str">
            <v>NA</v>
          </cell>
          <cell r="X767" t="str">
            <v>NA</v>
          </cell>
          <cell r="Y767" t="str">
            <v>NA</v>
          </cell>
          <cell r="Z767" t="str">
            <v>NA</v>
          </cell>
          <cell r="AA767" t="str">
            <v>NA</v>
          </cell>
          <cell r="AB767" t="str">
            <v>NA</v>
          </cell>
          <cell r="AC767" t="str">
            <v>NA</v>
          </cell>
          <cell r="AD767" t="str">
            <v>NA</v>
          </cell>
          <cell r="AE767" t="str">
            <v>NA</v>
          </cell>
          <cell r="AF767" t="str">
            <v>NA</v>
          </cell>
          <cell r="AG767" t="str">
            <v>NA</v>
          </cell>
          <cell r="AH767" t="str">
            <v>NA</v>
          </cell>
          <cell r="AI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0.05</v>
          </cell>
          <cell r="CD767">
            <v>0</v>
          </cell>
        </row>
        <row r="768">
          <cell r="B768" t="str">
            <v>VR001</v>
          </cell>
          <cell r="C768" t="str">
            <v>CAP48</v>
          </cell>
          <cell r="D768" t="str">
            <v>Poda de árboles</v>
          </cell>
          <cell r="E768" t="str">
            <v>U</v>
          </cell>
          <cell r="F768" t="str">
            <v>NA</v>
          </cell>
          <cell r="G768" t="str">
            <v>NA</v>
          </cell>
          <cell r="H768" t="str">
            <v>NA</v>
          </cell>
          <cell r="I768" t="str">
            <v>NA</v>
          </cell>
          <cell r="J768" t="str">
            <v>NA</v>
          </cell>
          <cell r="K768" t="str">
            <v>NA</v>
          </cell>
          <cell r="L768" t="str">
            <v>NA</v>
          </cell>
          <cell r="M768" t="str">
            <v>NA</v>
          </cell>
          <cell r="N768" t="str">
            <v>NA</v>
          </cell>
          <cell r="O768" t="str">
            <v>NA</v>
          </cell>
          <cell r="P768" t="str">
            <v>NA</v>
          </cell>
          <cell r="Q768" t="str">
            <v>NA</v>
          </cell>
          <cell r="R768" t="str">
            <v>NA</v>
          </cell>
          <cell r="S768" t="str">
            <v>NA</v>
          </cell>
          <cell r="T768" t="str">
            <v>NA</v>
          </cell>
          <cell r="U768" t="str">
            <v>NA</v>
          </cell>
          <cell r="V768" t="str">
            <v>NA</v>
          </cell>
          <cell r="W768" t="str">
            <v>NA</v>
          </cell>
          <cell r="X768" t="str">
            <v>NA</v>
          </cell>
          <cell r="Y768" t="str">
            <v>NA</v>
          </cell>
          <cell r="Z768" t="str">
            <v>NA</v>
          </cell>
          <cell r="AA768" t="str">
            <v>NA</v>
          </cell>
          <cell r="AB768" t="str">
            <v>NA</v>
          </cell>
          <cell r="AC768" t="str">
            <v>NA</v>
          </cell>
          <cell r="AD768" t="str">
            <v>NA</v>
          </cell>
          <cell r="AE768" t="str">
            <v>NA</v>
          </cell>
          <cell r="AF768" t="str">
            <v>NA</v>
          </cell>
          <cell r="AG768" t="str">
            <v>NA</v>
          </cell>
          <cell r="AH768" t="str">
            <v>NA</v>
          </cell>
          <cell r="AI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0.05</v>
          </cell>
          <cell r="CD768">
            <v>0</v>
          </cell>
        </row>
        <row r="769">
          <cell r="B769" t="str">
            <v>VR005</v>
          </cell>
          <cell r="C769" t="str">
            <v>CAP48</v>
          </cell>
          <cell r="D769" t="str">
            <v>Protector subida a poste HG 2"</v>
          </cell>
          <cell r="E769" t="str">
            <v>U</v>
          </cell>
          <cell r="F769" t="str">
            <v>NA</v>
          </cell>
          <cell r="G769" t="str">
            <v>NA</v>
          </cell>
          <cell r="H769" t="str">
            <v>NA</v>
          </cell>
          <cell r="I769" t="str">
            <v>NA</v>
          </cell>
          <cell r="J769" t="str">
            <v>NA</v>
          </cell>
          <cell r="K769" t="str">
            <v>NA</v>
          </cell>
          <cell r="L769" t="str">
            <v>NA</v>
          </cell>
          <cell r="M769" t="str">
            <v>NA</v>
          </cell>
          <cell r="N769" t="str">
            <v>NA</v>
          </cell>
          <cell r="O769" t="str">
            <v>NA</v>
          </cell>
          <cell r="P769" t="str">
            <v>NA</v>
          </cell>
          <cell r="Q769" t="str">
            <v>NA</v>
          </cell>
          <cell r="R769" t="str">
            <v>NA</v>
          </cell>
          <cell r="S769" t="str">
            <v>NA</v>
          </cell>
          <cell r="T769" t="str">
            <v>NA</v>
          </cell>
          <cell r="U769" t="str">
            <v>NA</v>
          </cell>
          <cell r="V769" t="str">
            <v>NA</v>
          </cell>
          <cell r="W769" t="str">
            <v>NA</v>
          </cell>
          <cell r="X769" t="str">
            <v>NA</v>
          </cell>
          <cell r="Y769" t="str">
            <v>NA</v>
          </cell>
          <cell r="Z769" t="str">
            <v>NA</v>
          </cell>
          <cell r="AA769" t="str">
            <v>NA</v>
          </cell>
          <cell r="AB769" t="str">
            <v>NA</v>
          </cell>
          <cell r="AC769" t="str">
            <v>NA</v>
          </cell>
          <cell r="AD769" t="str">
            <v>NA</v>
          </cell>
          <cell r="AE769" t="str">
            <v>NA</v>
          </cell>
          <cell r="AF769" t="str">
            <v>NA</v>
          </cell>
          <cell r="AG769" t="str">
            <v>NA</v>
          </cell>
          <cell r="AH769" t="str">
            <v>NA</v>
          </cell>
          <cell r="AI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0.05</v>
          </cell>
          <cell r="CD769">
            <v>0</v>
          </cell>
        </row>
        <row r="770">
          <cell r="B770" t="str">
            <v>VR010</v>
          </cell>
          <cell r="C770" t="str">
            <v>CAP48</v>
          </cell>
          <cell r="D770" t="str">
            <v>Renivelación losa Cámara Tipo C</v>
          </cell>
          <cell r="E770" t="str">
            <v>U</v>
          </cell>
          <cell r="F770" t="str">
            <v>MOC026</v>
          </cell>
          <cell r="G770" t="str">
            <v>MOC151</v>
          </cell>
          <cell r="H770" t="str">
            <v>MOC019</v>
          </cell>
          <cell r="I770" t="str">
            <v>MOC085</v>
          </cell>
          <cell r="J770" t="str">
            <v>MOC063</v>
          </cell>
          <cell r="K770" t="str">
            <v>MOC088</v>
          </cell>
          <cell r="L770" t="str">
            <v>MOC073</v>
          </cell>
          <cell r="M770">
            <v>1.5</v>
          </cell>
          <cell r="N770">
            <v>1</v>
          </cell>
          <cell r="O770">
            <v>40</v>
          </cell>
          <cell r="P770">
            <v>0.1</v>
          </cell>
          <cell r="Q770">
            <v>6</v>
          </cell>
          <cell r="R770">
            <v>20</v>
          </cell>
          <cell r="S770">
            <v>100</v>
          </cell>
          <cell r="T770" t="str">
            <v>CEC007</v>
          </cell>
          <cell r="U770" t="str">
            <v>NA</v>
          </cell>
          <cell r="V770" t="str">
            <v>NA</v>
          </cell>
          <cell r="W770" t="str">
            <v>NA</v>
          </cell>
          <cell r="X770" t="str">
            <v>NA</v>
          </cell>
          <cell r="Y770" t="str">
            <v>CMC017</v>
          </cell>
          <cell r="Z770" t="str">
            <v>NA</v>
          </cell>
          <cell r="AA770" t="str">
            <v>NA</v>
          </cell>
          <cell r="AB770" t="str">
            <v>NA</v>
          </cell>
          <cell r="AC770" t="str">
            <v>NA</v>
          </cell>
          <cell r="AD770">
            <v>1</v>
          </cell>
          <cell r="AE770" t="str">
            <v>NA</v>
          </cell>
          <cell r="AF770" t="str">
            <v>NA</v>
          </cell>
          <cell r="AG770" t="str">
            <v>NA</v>
          </cell>
          <cell r="AH770" t="str">
            <v>NA</v>
          </cell>
          <cell r="AI770">
            <v>0.5</v>
          </cell>
          <cell r="AJ770">
            <v>0.5</v>
          </cell>
          <cell r="AO770">
            <v>1336963</v>
          </cell>
          <cell r="AP770">
            <v>234000</v>
          </cell>
          <cell r="AQ770">
            <v>184000</v>
          </cell>
          <cell r="AR770">
            <v>1500</v>
          </cell>
          <cell r="AS770">
            <v>277817.40000000002</v>
          </cell>
          <cell r="AT770">
            <v>13800</v>
          </cell>
          <cell r="AU770">
            <v>4500</v>
          </cell>
          <cell r="AV770">
            <v>1700</v>
          </cell>
          <cell r="AW770">
            <v>351000</v>
          </cell>
          <cell r="AX770">
            <v>184000</v>
          </cell>
          <cell r="AY770">
            <v>60000</v>
          </cell>
          <cell r="AZ770">
            <v>27782</v>
          </cell>
          <cell r="BA770">
            <v>82800</v>
          </cell>
          <cell r="BB770">
            <v>90000</v>
          </cell>
          <cell r="BC770">
            <v>170000</v>
          </cell>
          <cell r="BD770">
            <v>1013861</v>
          </cell>
          <cell r="BE770">
            <v>17038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34076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34076</v>
          </cell>
          <cell r="BP770">
            <v>144513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289026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289026</v>
          </cell>
          <cell r="CA770">
            <v>34076</v>
          </cell>
          <cell r="CB770">
            <v>323102</v>
          </cell>
          <cell r="CC770">
            <v>0.05</v>
          </cell>
          <cell r="CD770">
            <v>1336963</v>
          </cell>
        </row>
        <row r="771">
          <cell r="B771" t="str">
            <v>VR006</v>
          </cell>
          <cell r="C771" t="str">
            <v>CAP48</v>
          </cell>
          <cell r="D771" t="str">
            <v>Sist. de tierra para armario</v>
          </cell>
          <cell r="E771" t="str">
            <v>U</v>
          </cell>
          <cell r="F771" t="str">
            <v>MOC145</v>
          </cell>
          <cell r="G771" t="str">
            <v>NA</v>
          </cell>
          <cell r="H771" t="str">
            <v>NA</v>
          </cell>
          <cell r="I771" t="str">
            <v>NA</v>
          </cell>
          <cell r="J771" t="str">
            <v>NA</v>
          </cell>
          <cell r="K771" t="str">
            <v>NA</v>
          </cell>
          <cell r="L771" t="str">
            <v>NA</v>
          </cell>
          <cell r="M771">
            <v>1</v>
          </cell>
          <cell r="N771" t="str">
            <v>NA</v>
          </cell>
          <cell r="O771" t="str">
            <v>NA</v>
          </cell>
          <cell r="P771" t="str">
            <v>NA</v>
          </cell>
          <cell r="Q771" t="str">
            <v>NA</v>
          </cell>
          <cell r="R771" t="str">
            <v>NA</v>
          </cell>
          <cell r="S771" t="str">
            <v>NA</v>
          </cell>
          <cell r="T771" t="str">
            <v>CER007</v>
          </cell>
          <cell r="U771" t="str">
            <v>NA</v>
          </cell>
          <cell r="V771" t="str">
            <v>NA</v>
          </cell>
          <cell r="W771" t="str">
            <v>NA</v>
          </cell>
          <cell r="X771" t="str">
            <v>NA</v>
          </cell>
          <cell r="Y771" t="str">
            <v>CMC017</v>
          </cell>
          <cell r="Z771" t="str">
            <v>NA</v>
          </cell>
          <cell r="AA771" t="str">
            <v>NA</v>
          </cell>
          <cell r="AB771" t="str">
            <v>NA</v>
          </cell>
          <cell r="AC771" t="str">
            <v>NA</v>
          </cell>
          <cell r="AD771">
            <v>1</v>
          </cell>
          <cell r="AE771" t="str">
            <v>NA</v>
          </cell>
          <cell r="AF771" t="str">
            <v>NA</v>
          </cell>
          <cell r="AG771" t="str">
            <v>NA</v>
          </cell>
          <cell r="AH771" t="str">
            <v>NA</v>
          </cell>
          <cell r="AI771">
            <v>6</v>
          </cell>
          <cell r="AJ771">
            <v>6</v>
          </cell>
          <cell r="AO771">
            <v>139697</v>
          </cell>
          <cell r="AP771">
            <v>106865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106865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112208</v>
          </cell>
          <cell r="BE771">
            <v>20418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3403</v>
          </cell>
          <cell r="BK771">
            <v>0</v>
          </cell>
          <cell r="BL771">
            <v>0</v>
          </cell>
          <cell r="BM771">
            <v>0</v>
          </cell>
          <cell r="BN771">
            <v>0</v>
          </cell>
          <cell r="BO771">
            <v>3403</v>
          </cell>
          <cell r="BP771">
            <v>144513</v>
          </cell>
          <cell r="BQ771">
            <v>0</v>
          </cell>
          <cell r="BR771">
            <v>0</v>
          </cell>
          <cell r="BS771">
            <v>0</v>
          </cell>
          <cell r="BT771">
            <v>0</v>
          </cell>
          <cell r="BU771">
            <v>24086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24086</v>
          </cell>
          <cell r="CA771">
            <v>3403</v>
          </cell>
          <cell r="CB771">
            <v>27489</v>
          </cell>
          <cell r="CC771">
            <v>0.05</v>
          </cell>
          <cell r="CD771">
            <v>139697</v>
          </cell>
        </row>
        <row r="772">
          <cell r="B772" t="str">
            <v>VR009</v>
          </cell>
          <cell r="C772" t="str">
            <v>CAP48</v>
          </cell>
          <cell r="D772" t="str">
            <v>Sumi. e instalación tapa de hierro con bisagra</v>
          </cell>
          <cell r="E772" t="str">
            <v>U</v>
          </cell>
          <cell r="F772" t="str">
            <v>MOC012</v>
          </cell>
          <cell r="G772" t="str">
            <v>MOC110</v>
          </cell>
          <cell r="H772" t="str">
            <v>NA</v>
          </cell>
          <cell r="I772" t="str">
            <v>NA</v>
          </cell>
          <cell r="J772" t="str">
            <v>NA</v>
          </cell>
          <cell r="K772" t="str">
            <v>NA</v>
          </cell>
          <cell r="L772" t="str">
            <v>NA</v>
          </cell>
          <cell r="M772">
            <v>1</v>
          </cell>
          <cell r="N772">
            <v>1</v>
          </cell>
          <cell r="O772" t="str">
            <v>NA</v>
          </cell>
          <cell r="P772" t="str">
            <v>NA</v>
          </cell>
          <cell r="Q772" t="str">
            <v>NA</v>
          </cell>
          <cell r="R772" t="str">
            <v>NA</v>
          </cell>
          <cell r="S772" t="str">
            <v>NA</v>
          </cell>
          <cell r="T772" t="str">
            <v>CEC007</v>
          </cell>
          <cell r="U772" t="str">
            <v>NA</v>
          </cell>
          <cell r="V772" t="str">
            <v>NA</v>
          </cell>
          <cell r="W772" t="str">
            <v>NA</v>
          </cell>
          <cell r="X772" t="str">
            <v>NA</v>
          </cell>
          <cell r="Y772" t="str">
            <v>CMC017</v>
          </cell>
          <cell r="Z772" t="str">
            <v>NA</v>
          </cell>
          <cell r="AA772" t="str">
            <v>NA</v>
          </cell>
          <cell r="AB772" t="str">
            <v>NA</v>
          </cell>
          <cell r="AC772" t="str">
            <v>NA</v>
          </cell>
          <cell r="AD772">
            <v>1</v>
          </cell>
          <cell r="AE772" t="str">
            <v>NA</v>
          </cell>
          <cell r="AF772" t="str">
            <v>NA</v>
          </cell>
          <cell r="AG772" t="str">
            <v>NA</v>
          </cell>
          <cell r="AH772" t="str">
            <v>NA</v>
          </cell>
          <cell r="AI772">
            <v>7</v>
          </cell>
          <cell r="AJ772">
            <v>7</v>
          </cell>
          <cell r="AO772">
            <v>557529</v>
          </cell>
          <cell r="AP772">
            <v>417000</v>
          </cell>
          <cell r="AQ772">
            <v>92000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417000</v>
          </cell>
          <cell r="AX772">
            <v>92000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534450</v>
          </cell>
          <cell r="BE772">
            <v>17038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2434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2434</v>
          </cell>
          <cell r="BP772">
            <v>144513</v>
          </cell>
          <cell r="BQ772">
            <v>0</v>
          </cell>
          <cell r="BR772">
            <v>0</v>
          </cell>
          <cell r="BS772">
            <v>0</v>
          </cell>
          <cell r="BT772">
            <v>0</v>
          </cell>
          <cell r="BU772">
            <v>20645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20645</v>
          </cell>
          <cell r="CA772">
            <v>2434</v>
          </cell>
          <cell r="CB772">
            <v>23079</v>
          </cell>
          <cell r="CC772">
            <v>0.05</v>
          </cell>
          <cell r="CD772">
            <v>557529</v>
          </cell>
        </row>
        <row r="773">
          <cell r="B773" t="str">
            <v>VR008</v>
          </cell>
          <cell r="C773" t="str">
            <v>CAP48</v>
          </cell>
          <cell r="D773" t="str">
            <v>Tensionar rienda</v>
          </cell>
          <cell r="E773" t="str">
            <v>U</v>
          </cell>
          <cell r="F773" t="str">
            <v>MRD030</v>
          </cell>
          <cell r="G773" t="str">
            <v>MRD242</v>
          </cell>
          <cell r="H773" t="str">
            <v>NA</v>
          </cell>
          <cell r="I773" t="str">
            <v>NA</v>
          </cell>
          <cell r="J773" t="str">
            <v>NA</v>
          </cell>
          <cell r="K773" t="str">
            <v>NA</v>
          </cell>
          <cell r="L773" t="str">
            <v>NA</v>
          </cell>
          <cell r="M773">
            <v>1</v>
          </cell>
          <cell r="N773">
            <v>1</v>
          </cell>
          <cell r="O773" t="str">
            <v>NA</v>
          </cell>
          <cell r="P773" t="str">
            <v>NA</v>
          </cell>
          <cell r="Q773" t="str">
            <v>NA</v>
          </cell>
          <cell r="R773" t="str">
            <v>NA</v>
          </cell>
          <cell r="S773" t="str">
            <v>NA</v>
          </cell>
          <cell r="T773" t="str">
            <v>CER006</v>
          </cell>
          <cell r="U773" t="str">
            <v>NA</v>
          </cell>
          <cell r="V773" t="str">
            <v>NA</v>
          </cell>
          <cell r="W773" t="str">
            <v>NA</v>
          </cell>
          <cell r="X773" t="str">
            <v>NA</v>
          </cell>
          <cell r="Y773" t="str">
            <v>CMC006</v>
          </cell>
          <cell r="Z773" t="str">
            <v>NA</v>
          </cell>
          <cell r="AA773" t="str">
            <v>NA</v>
          </cell>
          <cell r="AB773" t="str">
            <v>NA</v>
          </cell>
          <cell r="AC773" t="str">
            <v>NA</v>
          </cell>
          <cell r="AD773">
            <v>1</v>
          </cell>
          <cell r="AE773" t="str">
            <v>NA</v>
          </cell>
          <cell r="AF773" t="str">
            <v>NA</v>
          </cell>
          <cell r="AG773" t="str">
            <v>NA</v>
          </cell>
          <cell r="AH773" t="str">
            <v>NA</v>
          </cell>
          <cell r="AI773">
            <v>7</v>
          </cell>
          <cell r="AJ773">
            <v>7</v>
          </cell>
          <cell r="AO773">
            <v>45181</v>
          </cell>
          <cell r="AP773">
            <v>7300</v>
          </cell>
          <cell r="AQ773">
            <v>15660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7300</v>
          </cell>
          <cell r="AX773">
            <v>15660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24108</v>
          </cell>
          <cell r="BE773">
            <v>47972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6853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O773">
            <v>6853</v>
          </cell>
          <cell r="BP773">
            <v>99537</v>
          </cell>
          <cell r="BQ773">
            <v>0</v>
          </cell>
          <cell r="BR773">
            <v>0</v>
          </cell>
          <cell r="BS773">
            <v>0</v>
          </cell>
          <cell r="BT773">
            <v>0</v>
          </cell>
          <cell r="BU773">
            <v>14220</v>
          </cell>
          <cell r="BV773">
            <v>0</v>
          </cell>
          <cell r="BW773">
            <v>0</v>
          </cell>
          <cell r="BX773">
            <v>0</v>
          </cell>
          <cell r="BY773">
            <v>0</v>
          </cell>
          <cell r="BZ773">
            <v>14220</v>
          </cell>
          <cell r="CA773">
            <v>6853</v>
          </cell>
          <cell r="CB773">
            <v>21073</v>
          </cell>
          <cell r="CC773">
            <v>0.05</v>
          </cell>
          <cell r="CD773">
            <v>45181</v>
          </cell>
        </row>
        <row r="774">
          <cell r="B774" t="str">
            <v>VR007</v>
          </cell>
          <cell r="C774" t="str">
            <v>CAP48</v>
          </cell>
          <cell r="D774" t="str">
            <v>Trasladar poste</v>
          </cell>
          <cell r="E774" t="str">
            <v>U</v>
          </cell>
          <cell r="F774" t="str">
            <v>NA</v>
          </cell>
          <cell r="G774" t="str">
            <v>NA</v>
          </cell>
          <cell r="H774" t="str">
            <v>NA</v>
          </cell>
          <cell r="I774" t="str">
            <v>NA</v>
          </cell>
          <cell r="J774" t="str">
            <v>NA</v>
          </cell>
          <cell r="K774" t="str">
            <v>NA</v>
          </cell>
          <cell r="L774" t="str">
            <v>NA</v>
          </cell>
          <cell r="M774" t="str">
            <v>NA</v>
          </cell>
          <cell r="N774" t="str">
            <v>NA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 t="str">
            <v>NA</v>
          </cell>
          <cell r="T774" t="str">
            <v>NA</v>
          </cell>
          <cell r="U774" t="str">
            <v>NA</v>
          </cell>
          <cell r="V774" t="str">
            <v>NA</v>
          </cell>
          <cell r="W774" t="str">
            <v>NA</v>
          </cell>
          <cell r="X774" t="str">
            <v>NA</v>
          </cell>
          <cell r="Y774" t="str">
            <v>NA</v>
          </cell>
          <cell r="Z774" t="str">
            <v>NA</v>
          </cell>
          <cell r="AA774" t="str">
            <v>NA</v>
          </cell>
          <cell r="AB774" t="str">
            <v>NA</v>
          </cell>
          <cell r="AC774" t="str">
            <v>NA</v>
          </cell>
          <cell r="AD774" t="str">
            <v>NA</v>
          </cell>
          <cell r="AE774" t="str">
            <v>NA</v>
          </cell>
          <cell r="AF774" t="str">
            <v>NA</v>
          </cell>
          <cell r="AG774" t="str">
            <v>NA</v>
          </cell>
          <cell r="AH774" t="str">
            <v>NA</v>
          </cell>
          <cell r="AI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0</v>
          </cell>
          <cell r="BN774">
            <v>0</v>
          </cell>
          <cell r="BO774">
            <v>0</v>
          </cell>
          <cell r="BP774">
            <v>0</v>
          </cell>
          <cell r="BQ774">
            <v>0</v>
          </cell>
          <cell r="BR774">
            <v>0</v>
          </cell>
          <cell r="BS774">
            <v>0</v>
          </cell>
          <cell r="BT774">
            <v>0</v>
          </cell>
          <cell r="BU774">
            <v>0</v>
          </cell>
          <cell r="BV774">
            <v>0</v>
          </cell>
          <cell r="BW774">
            <v>0</v>
          </cell>
          <cell r="BX774">
            <v>0</v>
          </cell>
          <cell r="BY774">
            <v>0</v>
          </cell>
          <cell r="BZ774">
            <v>0</v>
          </cell>
          <cell r="CA774">
            <v>0</v>
          </cell>
          <cell r="CB774">
            <v>0</v>
          </cell>
          <cell r="CC774">
            <v>0.05</v>
          </cell>
          <cell r="CD774">
            <v>0</v>
          </cell>
        </row>
        <row r="775">
          <cell r="B775" t="str">
            <v>VR012</v>
          </cell>
          <cell r="C775" t="str">
            <v>CAP48</v>
          </cell>
          <cell r="D775" t="str">
            <v>Vestida de postes para apoyo de línea de abonado</v>
          </cell>
          <cell r="E775" t="str">
            <v>U</v>
          </cell>
          <cell r="F775" t="str">
            <v>MRD026</v>
          </cell>
          <cell r="G775" t="str">
            <v>MRD218</v>
          </cell>
          <cell r="H775" t="str">
            <v>MRD069</v>
          </cell>
          <cell r="I775" t="str">
            <v>MRD067</v>
          </cell>
          <cell r="J775" t="str">
            <v>MRD228</v>
          </cell>
          <cell r="K775" t="str">
            <v>NA</v>
          </cell>
          <cell r="L775" t="str">
            <v>NA</v>
          </cell>
          <cell r="M775">
            <v>4</v>
          </cell>
          <cell r="N775">
            <v>4</v>
          </cell>
          <cell r="O775">
            <v>1.8</v>
          </cell>
          <cell r="P775">
            <v>2</v>
          </cell>
          <cell r="Q775">
            <v>4</v>
          </cell>
          <cell r="R775" t="str">
            <v>NA</v>
          </cell>
          <cell r="S775" t="str">
            <v>NA</v>
          </cell>
          <cell r="T775" t="str">
            <v>CER007</v>
          </cell>
          <cell r="U775" t="str">
            <v>CER011</v>
          </cell>
          <cell r="V775" t="str">
            <v>NA</v>
          </cell>
          <cell r="W775" t="str">
            <v>NA</v>
          </cell>
          <cell r="X775" t="str">
            <v>NA</v>
          </cell>
          <cell r="Y775" t="str">
            <v>CMC017</v>
          </cell>
          <cell r="Z775" t="str">
            <v>CMC015</v>
          </cell>
          <cell r="AA775" t="str">
            <v>NA</v>
          </cell>
          <cell r="AB775" t="str">
            <v>NA</v>
          </cell>
          <cell r="AC775" t="str">
            <v>NA</v>
          </cell>
          <cell r="AD775">
            <v>1</v>
          </cell>
          <cell r="AE775">
            <v>1</v>
          </cell>
          <cell r="AF775" t="str">
            <v>NA</v>
          </cell>
          <cell r="AG775" t="str">
            <v>NA</v>
          </cell>
          <cell r="AH775" t="str">
            <v>NA</v>
          </cell>
          <cell r="AI775">
            <v>8</v>
          </cell>
          <cell r="AJ775">
            <v>8</v>
          </cell>
          <cell r="AK775">
            <v>8</v>
          </cell>
          <cell r="AO775">
            <v>63959</v>
          </cell>
          <cell r="AP775">
            <v>201</v>
          </cell>
          <cell r="AQ775">
            <v>782</v>
          </cell>
          <cell r="AR775">
            <v>6300</v>
          </cell>
          <cell r="AS775">
            <v>550</v>
          </cell>
          <cell r="AT775">
            <v>290</v>
          </cell>
          <cell r="AU775">
            <v>0</v>
          </cell>
          <cell r="AV775">
            <v>0</v>
          </cell>
          <cell r="AW775">
            <v>804</v>
          </cell>
          <cell r="AX775">
            <v>3128</v>
          </cell>
          <cell r="AY775">
            <v>11340</v>
          </cell>
          <cell r="AZ775">
            <v>1100</v>
          </cell>
          <cell r="BA775">
            <v>1160</v>
          </cell>
          <cell r="BB775">
            <v>0</v>
          </cell>
          <cell r="BC775">
            <v>0</v>
          </cell>
          <cell r="BD775">
            <v>18409</v>
          </cell>
          <cell r="BE775">
            <v>20418</v>
          </cell>
          <cell r="BF775">
            <v>19028</v>
          </cell>
          <cell r="BG775">
            <v>0</v>
          </cell>
          <cell r="BH775">
            <v>0</v>
          </cell>
          <cell r="BI775">
            <v>0</v>
          </cell>
          <cell r="BJ775">
            <v>2552</v>
          </cell>
          <cell r="BK775">
            <v>2379</v>
          </cell>
          <cell r="BL775">
            <v>0</v>
          </cell>
          <cell r="BM775">
            <v>0</v>
          </cell>
          <cell r="BN775">
            <v>0</v>
          </cell>
          <cell r="BO775">
            <v>4931</v>
          </cell>
          <cell r="BP775">
            <v>144513</v>
          </cell>
          <cell r="BQ775">
            <v>180437</v>
          </cell>
          <cell r="BR775">
            <v>0</v>
          </cell>
          <cell r="BS775">
            <v>0</v>
          </cell>
          <cell r="BT775">
            <v>0</v>
          </cell>
          <cell r="BU775">
            <v>18064</v>
          </cell>
          <cell r="BV775">
            <v>22555</v>
          </cell>
          <cell r="BW775">
            <v>0</v>
          </cell>
          <cell r="BX775">
            <v>0</v>
          </cell>
          <cell r="BY775">
            <v>0</v>
          </cell>
          <cell r="BZ775">
            <v>40619</v>
          </cell>
          <cell r="CA775">
            <v>4931</v>
          </cell>
          <cell r="CB775">
            <v>45550</v>
          </cell>
          <cell r="CC775">
            <v>0.05</v>
          </cell>
          <cell r="CD775">
            <v>63959</v>
          </cell>
        </row>
        <row r="776">
          <cell r="D776" t="str">
            <v>CANALIZACION Incluye excavacion, arena, relleno en recebo y compactacion zanja</v>
          </cell>
        </row>
        <row r="777">
          <cell r="D777" t="str">
            <v>REPAVIMENTACIÓN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CANT."/>
      <sheetName val="PRESUPUESTO"/>
      <sheetName val="AIU"/>
      <sheetName val="APU  2"/>
      <sheetName val="EXC. y TUB."/>
      <sheetName val="CÁMARAS"/>
      <sheetName val="RESUM. FÍSICO"/>
      <sheetName val="ANA INTERV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"/>
      <sheetName val="PU (2)"/>
      <sheetName val="RESUMEN"/>
      <sheetName val="PRECIOS"/>
      <sheetName val="foto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. General"/>
      <sheetName val="Certificacion HSE Mod Admtivo"/>
      <sheetName val="Informacion Economica"/>
      <sheetName val="Modelo Suministro"/>
      <sheetName val="Sugerencias"/>
      <sheetName val="lista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Seleccione</v>
          </cell>
          <cell r="C2" t="str">
            <v xml:space="preserve">Seleccione </v>
          </cell>
        </row>
        <row r="3">
          <cell r="A3" t="str">
            <v>COP</v>
          </cell>
          <cell r="B3" t="str">
            <v>X</v>
          </cell>
          <cell r="C3" t="str">
            <v>SI</v>
          </cell>
        </row>
        <row r="4">
          <cell r="A4" t="str">
            <v>USD</v>
          </cell>
          <cell r="C4" t="str">
            <v>NO</v>
          </cell>
        </row>
        <row r="5">
          <cell r="A5" t="str">
            <v>OTRA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EQ"/>
      <sheetName val="MA"/>
      <sheetName val="TR"/>
      <sheetName val="MO"/>
      <sheetName val="PU"/>
      <sheetName val="PT"/>
      <sheetName val="admon99"/>
      <sheetName val="nelson"/>
      <sheetName val="Hoja3"/>
      <sheetName val="Hoja4"/>
      <sheetName val="CANTOBRA"/>
      <sheetName val="S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vc"/>
      <sheetName val="cyrb"/>
      <sheetName val="gapr"/>
    </sheetNames>
    <sheetDataSet>
      <sheetData sheetId="0"/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VPD"/>
      <sheetName val="DATOS BASICOS EMPRESA"/>
      <sheetName val="COSTOS SEDE ADVA CESAR"/>
      <sheetName val="COSTOS BASE"/>
      <sheetName val="CALCULOS"/>
      <sheetName val="COST. APROBADOS"/>
      <sheetName val="RESUMEN CMO"/>
      <sheetName val="RESUMEN CMA"/>
      <sheetName val="TASARETRI"/>
      <sheetName val="CMTASA"/>
      <sheetName val="VALOR ACT. HVPD"/>
      <sheetName val="RESUMEN CMI"/>
      <sheetName val="TARIFA "/>
      <sheetName val="CANT. REPOSICIÓN 2009-2018  "/>
      <sheetName val="INVERS. ACUEDUCTO"/>
      <sheetName val="INVERS. ALCANTARILLADO"/>
      <sheetName val="APU "/>
      <sheetName val="LISTA PRECIOS ACTUAL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9">
          <cell r="B39">
            <v>0.6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Hoja1"/>
      <sheetName val="DATOS HISTORICOS"/>
      <sheetName val="OFERTA HIDRICA"/>
      <sheetName val="DEMANDA"/>
      <sheetName val="PROY. USUAR. MALA "/>
      <sheetName val="USUARIOS AÑO"/>
      <sheetName val="PLAN INV"/>
      <sheetName val="INV. AC"/>
      <sheetName val="INV. ALC "/>
      <sheetName val="TASA RETRIB."/>
      <sheetName val="CMTASA"/>
      <sheetName val="VALOR  $ ACTIVO"/>
      <sheetName val="VALOR ACTIVOS "/>
      <sheetName val="TARIFA"/>
      <sheetName val="INGRESOS"/>
      <sheetName val="DATOS ESCENARIOS"/>
      <sheetName val="Resumen de e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B2">
            <v>0.13919999999999999</v>
          </cell>
        </row>
      </sheetData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il y dedicación"/>
      <sheetName val="Cálculo F.M. "/>
      <sheetName val="Interventoría Obra con dedic"/>
    </sheetNames>
    <sheetDataSet>
      <sheetData sheetId="0"/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. General"/>
      <sheetName val="Certificacion HSE Mod Admtivo"/>
      <sheetName val="Informacion Economica"/>
      <sheetName val="Modelo Suministro"/>
      <sheetName val="Sugerencias"/>
      <sheetName val="lista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Seleccione</v>
          </cell>
          <cell r="C2" t="str">
            <v xml:space="preserve">Seleccione </v>
          </cell>
        </row>
        <row r="3">
          <cell r="A3" t="str">
            <v>COP</v>
          </cell>
          <cell r="B3" t="str">
            <v>X</v>
          </cell>
          <cell r="C3" t="str">
            <v>SI</v>
          </cell>
        </row>
        <row r="4">
          <cell r="A4" t="str">
            <v>USD</v>
          </cell>
          <cell r="C4" t="str">
            <v>NO</v>
          </cell>
        </row>
        <row r="5">
          <cell r="A5" t="str">
            <v>OTRA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. CANT."/>
      <sheetName val="PRESUPUESTO"/>
      <sheetName val="APU"/>
      <sheetName val="AIU"/>
      <sheetName val="APU Obra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Resumen APU"/>
      <sheetName val="APU"/>
      <sheetName val="cant tubos "/>
      <sheetName val="MAINHOLES"/>
      <sheetName val="Formulas PVC"/>
      <sheetName val="P.OBR.ALCA"/>
      <sheetName val="P.OBR.ACUED"/>
      <sheetName val="P MANEJO"/>
      <sheetName val="P.SUMI.ACUE"/>
      <sheetName val="P SUMI,ALCA"/>
      <sheetName val="P RESUMEN"/>
      <sheetName val="FINANCIERO"/>
      <sheetName val="OBRAS CRA"/>
    </sheetNames>
    <sheetDataSet>
      <sheetData sheetId="0"/>
      <sheetData sheetId="1"/>
      <sheetData sheetId="2" refreshError="1">
        <row r="41">
          <cell r="G41">
            <v>4237.2145748987859</v>
          </cell>
        </row>
        <row r="84">
          <cell r="G84">
            <v>2014.9969560947102</v>
          </cell>
        </row>
        <row r="126">
          <cell r="G126">
            <v>5289.8461538461543</v>
          </cell>
        </row>
        <row r="169">
          <cell r="G169">
            <v>31646.5</v>
          </cell>
        </row>
        <row r="212">
          <cell r="G212">
            <v>519750</v>
          </cell>
        </row>
        <row r="253">
          <cell r="G253">
            <v>14055.001925164905</v>
          </cell>
        </row>
        <row r="292">
          <cell r="G292">
            <v>8334.9972624852526</v>
          </cell>
        </row>
        <row r="334">
          <cell r="G334">
            <v>15268</v>
          </cell>
        </row>
        <row r="376">
          <cell r="G376">
            <v>20258.999751526899</v>
          </cell>
        </row>
        <row r="457">
          <cell r="G457">
            <v>27903.999959251865</v>
          </cell>
        </row>
        <row r="499">
          <cell r="G499">
            <v>8400.0036350748378</v>
          </cell>
        </row>
        <row r="543">
          <cell r="G543">
            <v>1546990.0132727274</v>
          </cell>
        </row>
        <row r="633">
          <cell r="G633">
            <v>17575.76923076923</v>
          </cell>
        </row>
        <row r="675">
          <cell r="G675">
            <v>151612.09230769231</v>
          </cell>
        </row>
        <row r="759">
          <cell r="G759">
            <v>2560.9958957914109</v>
          </cell>
        </row>
        <row r="843">
          <cell r="G843">
            <v>3491.9963522833509</v>
          </cell>
        </row>
        <row r="885">
          <cell r="G885">
            <v>4889.0041319735301</v>
          </cell>
        </row>
        <row r="928">
          <cell r="G928">
            <v>9782.0028224775051</v>
          </cell>
        </row>
        <row r="1012">
          <cell r="G1012">
            <v>8624.4</v>
          </cell>
        </row>
        <row r="1053">
          <cell r="G1053">
            <v>6369.9984016481449</v>
          </cell>
        </row>
        <row r="1439">
          <cell r="G1439">
            <v>3203.6787878787882</v>
          </cell>
        </row>
        <row r="1482">
          <cell r="G1482">
            <v>2668.6000000000004</v>
          </cell>
        </row>
        <row r="1734">
          <cell r="G1734">
            <v>463443.5</v>
          </cell>
        </row>
        <row r="1863">
          <cell r="G1863">
            <v>483613.66666666663</v>
          </cell>
        </row>
        <row r="1906">
          <cell r="G1906">
            <v>509104.61111111112</v>
          </cell>
        </row>
        <row r="1949">
          <cell r="G1949">
            <v>446913</v>
          </cell>
        </row>
        <row r="1991">
          <cell r="G1991">
            <v>211708.36250000002</v>
          </cell>
        </row>
        <row r="2032">
          <cell r="G2032">
            <v>6542.1538461538457</v>
          </cell>
        </row>
        <row r="2075">
          <cell r="G2075">
            <v>2598.75</v>
          </cell>
        </row>
        <row r="2117">
          <cell r="G2117">
            <v>663006</v>
          </cell>
        </row>
        <row r="2159">
          <cell r="G2159">
            <v>693995.70588235289</v>
          </cell>
        </row>
        <row r="2201">
          <cell r="G2201">
            <v>80987.114235659086</v>
          </cell>
        </row>
        <row r="2326">
          <cell r="G2326">
            <v>11466.5491</v>
          </cell>
        </row>
        <row r="2367">
          <cell r="G2367">
            <v>41142</v>
          </cell>
        </row>
        <row r="2409">
          <cell r="G2409">
            <v>254780</v>
          </cell>
        </row>
        <row r="2620">
          <cell r="G2620">
            <v>62573.649999999994</v>
          </cell>
        </row>
        <row r="2662">
          <cell r="G2662">
            <v>26742.699399999998</v>
          </cell>
        </row>
        <row r="2706">
          <cell r="G2706">
            <v>33995.257727272721</v>
          </cell>
        </row>
        <row r="2828">
          <cell r="G2828">
            <v>1238819.9991044244</v>
          </cell>
        </row>
        <row r="2870">
          <cell r="G2870">
            <v>21419.107590909087</v>
          </cell>
        </row>
        <row r="2911">
          <cell r="G2911">
            <v>1531301.0028079851</v>
          </cell>
        </row>
        <row r="3173">
          <cell r="G3173">
            <v>3942.608695652174</v>
          </cell>
        </row>
        <row r="3290">
          <cell r="G3290">
            <v>111634.8156</v>
          </cell>
        </row>
        <row r="3411">
          <cell r="G3411">
            <v>81120</v>
          </cell>
        </row>
        <row r="3454">
          <cell r="G3454">
            <v>126360</v>
          </cell>
        </row>
        <row r="3496">
          <cell r="G3496">
            <v>255720</v>
          </cell>
        </row>
        <row r="3538">
          <cell r="G3538">
            <v>71877.699399999998</v>
          </cell>
        </row>
        <row r="3580">
          <cell r="G3580">
            <v>39332.199399999998</v>
          </cell>
        </row>
        <row r="3622">
          <cell r="G3622">
            <v>650000.00155437354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Resumen APU"/>
      <sheetName val="APU"/>
      <sheetName val="cant tubos "/>
      <sheetName val="MAINHOLES"/>
      <sheetName val="Formulas PVC"/>
      <sheetName val="P.OBR.ALCA"/>
      <sheetName val="P.OBR.ACUED"/>
      <sheetName val="P MANEJO"/>
      <sheetName val="P.SUMI.ACUE"/>
      <sheetName val="P SUMI,ALCA"/>
      <sheetName val="P RESUMEN"/>
      <sheetName val="FINANCIERO"/>
      <sheetName val="OBRAS CRA"/>
    </sheetNames>
    <sheetDataSet>
      <sheetData sheetId="0" refreshError="1"/>
      <sheetData sheetId="1" refreshError="1"/>
      <sheetData sheetId="2" refreshError="1">
        <row r="1096">
          <cell r="G1096">
            <v>21105.504000000001</v>
          </cell>
        </row>
        <row r="1139">
          <cell r="G1139">
            <v>31424.399999999998</v>
          </cell>
        </row>
        <row r="1181">
          <cell r="G1181">
            <v>46225.535999999993</v>
          </cell>
        </row>
        <row r="1267">
          <cell r="G1267">
            <v>135095.68799999999</v>
          </cell>
        </row>
        <row r="1310">
          <cell r="G1310">
            <v>161972.076</v>
          </cell>
        </row>
        <row r="1353">
          <cell r="G1353">
            <v>65543.015999999989</v>
          </cell>
        </row>
        <row r="3251">
          <cell r="G3251">
            <v>105077.34719999999</v>
          </cell>
        </row>
        <row r="3329">
          <cell r="G3329">
            <v>159171.52860000002</v>
          </cell>
        </row>
        <row r="3368">
          <cell r="G3368">
            <v>401182.89119999995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VPD"/>
      <sheetName val="DATOS BASICOS EMPRESA"/>
      <sheetName val="COSTOS SEDE ADVA CESAR"/>
      <sheetName val="COSTOS BASE"/>
      <sheetName val="CALCULOS"/>
      <sheetName val="COST. APROBADOS"/>
      <sheetName val="RESUMEN CMO"/>
      <sheetName val="RESUMEN CMA"/>
      <sheetName val="TASARETRI"/>
      <sheetName val="CMTASA"/>
      <sheetName val="VALOR ACT. HVPD"/>
      <sheetName val="RESUMEN CMI"/>
      <sheetName val="TARIFA "/>
      <sheetName val="CANT. REPOSICIÓN 2009-2018  "/>
      <sheetName val="INVERS. ACUEDUCTO"/>
      <sheetName val="INVERS. ALCANTARILLADO"/>
      <sheetName val="APU "/>
      <sheetName val="LISTA PRECIOS ACTUAL "/>
      <sheetName val="AIU Acueducto "/>
      <sheetName val="AIU Alcantaril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9">
          <cell r="B39">
            <v>0.6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"/>
      <sheetName val="PU (2)"/>
      <sheetName val="RESUMEN"/>
      <sheetName val="PRECIOS"/>
      <sheetName val="fotos"/>
    </sheetNames>
    <sheetDataSet>
      <sheetData sheetId="0"/>
      <sheetData sheetId="1">
        <row r="10">
          <cell r="F10" t="str">
            <v>ITEM: Terraplenes (con material proveniente de corte)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T2" t="str">
            <v>Plan de Desarrollo</v>
          </cell>
          <cell r="U2" t="str">
            <v>Administración</v>
          </cell>
          <cell r="X2" t="str">
            <v>Barcos, trenes, aviones y maquinaria</v>
          </cell>
          <cell r="AA2" t="str">
            <v>Método de la Linea Recta</v>
          </cell>
          <cell r="AE2" t="str">
            <v>Alta</v>
          </cell>
          <cell r="AG2" t="str">
            <v>Bien o Servicio</v>
          </cell>
          <cell r="AH2" t="str">
            <v>Beneficios Ambientales</v>
          </cell>
          <cell r="AI2" t="str">
            <v>amperio</v>
          </cell>
        </row>
        <row r="3">
          <cell r="T3" t="str">
            <v>Plan de Ordenamiento Territorial,POT</v>
          </cell>
          <cell r="U3" t="str">
            <v>Capacitación y asistencia técnica</v>
          </cell>
          <cell r="X3" t="str">
            <v>Edificaciones</v>
          </cell>
          <cell r="AE3" t="str">
            <v>Media</v>
          </cell>
          <cell r="AG3" t="str">
            <v>Desperdicios</v>
          </cell>
          <cell r="AH3" t="str">
            <v>Otros Beneficios</v>
          </cell>
          <cell r="AI3" t="str">
            <v>bar</v>
          </cell>
        </row>
        <row r="4">
          <cell r="T4" t="str">
            <v>Régimen Tributario, Tasas</v>
          </cell>
          <cell r="U4" t="str">
            <v>Dotación</v>
          </cell>
          <cell r="X4" t="str">
            <v>Embalses, represas y canales-Obras Civiles</v>
          </cell>
          <cell r="AE4" t="str">
            <v>Baja</v>
          </cell>
          <cell r="AG4" t="str">
            <v>Otros</v>
          </cell>
          <cell r="AI4" t="str">
            <v>becquerel</v>
          </cell>
        </row>
        <row r="5">
          <cell r="T5" t="str">
            <v>Tasas Retributivas Ambientales</v>
          </cell>
          <cell r="U5" t="str">
            <v>Estudios</v>
          </cell>
          <cell r="X5" t="str">
            <v>Embalses, represas y canales-Obras Control</v>
          </cell>
          <cell r="AI5" t="str">
            <v>bytes sobre segundo</v>
          </cell>
        </row>
        <row r="6">
          <cell r="T6" t="str">
            <v>Tasas dentro del Régimen Tributario</v>
          </cell>
          <cell r="U6" t="str">
            <v>Imprevistos</v>
          </cell>
          <cell r="X6" t="str">
            <v>Equipo de comedor, cocina, despensa y hotelería</v>
          </cell>
          <cell r="AI6" t="str">
            <v>candela</v>
          </cell>
        </row>
        <row r="7">
          <cell r="T7" t="str">
            <v>Legislación Laboral (salarios, prestaciones, contrataciones, etc)</v>
          </cell>
          <cell r="U7" t="str">
            <v>Mantenimiento</v>
          </cell>
          <cell r="X7" t="str">
            <v>Equipo de Computación y Accesorios</v>
          </cell>
          <cell r="AI7" t="str">
            <v>centímetro</v>
          </cell>
        </row>
        <row r="8">
          <cell r="T8" t="str">
            <v>Leyes, Decretos, Ordenanzas, Acuerdos, Resoluciones</v>
          </cell>
          <cell r="U8" t="str">
            <v>Obra Física</v>
          </cell>
          <cell r="X8" t="str">
            <v>Equipo de comunicación y accesorios</v>
          </cell>
          <cell r="AI8" t="str">
            <v>centímetro cuadrado</v>
          </cell>
        </row>
        <row r="9">
          <cell r="T9" t="str">
            <v>Licencias (Exploración, construcción, demolición, etc)</v>
          </cell>
          <cell r="U9" t="str">
            <v>Otros</v>
          </cell>
          <cell r="X9" t="str">
            <v>Equipo de transporte, tracción y elevación</v>
          </cell>
          <cell r="AI9" t="str">
            <v>centímetro cúbico</v>
          </cell>
        </row>
        <row r="10">
          <cell r="T10" t="str">
            <v>Contratos de áreas aporte</v>
          </cell>
          <cell r="X10" t="str">
            <v>Equipo médico y científico</v>
          </cell>
          <cell r="AI10" t="str">
            <v>culombio</v>
          </cell>
        </row>
        <row r="11">
          <cell r="B11" t="str">
            <v>Internacional</v>
          </cell>
          <cell r="T11" t="str">
            <v>Contratos de Concesión</v>
          </cell>
          <cell r="X11" t="str">
            <v>Equipo y accesorios de generación, transmisión, distribución, producción, conducción, tratamiento, etc</v>
          </cell>
          <cell r="AI11" t="str">
            <v>día</v>
          </cell>
        </row>
        <row r="12">
          <cell r="B12" t="str">
            <v>Costa Atlántica</v>
          </cell>
          <cell r="T12" t="str">
            <v>Otras Normas</v>
          </cell>
          <cell r="X12" t="str">
            <v>Maquinaria y equipo</v>
          </cell>
          <cell r="AI12" t="str">
            <v>doce meses</v>
          </cell>
        </row>
        <row r="13">
          <cell r="B13" t="str">
            <v>Occidente</v>
          </cell>
          <cell r="X13" t="str">
            <v>Muebles, enseres y equipo de Oficina</v>
          </cell>
          <cell r="AI13" t="str">
            <v>electronvoltio</v>
          </cell>
        </row>
        <row r="14">
          <cell r="B14" t="str">
            <v>Centro Oriente</v>
          </cell>
          <cell r="X14" t="str">
            <v>Plantas y ductos</v>
          </cell>
          <cell r="AI14" t="str">
            <v>estereorradián</v>
          </cell>
        </row>
        <row r="15">
          <cell r="B15" t="str">
            <v>Orinoquía</v>
          </cell>
          <cell r="X15" t="str">
            <v>Redes, líneas y cables aéreos y sus accesorios</v>
          </cell>
          <cell r="AI15" t="str">
            <v>faradio</v>
          </cell>
        </row>
        <row r="16">
          <cell r="B16" t="str">
            <v>Amazonía</v>
          </cell>
          <cell r="X16" t="str">
            <v>Redes, líneas y cables subterraneos y sus accesorios</v>
          </cell>
          <cell r="AI16" t="str">
            <v>gigahercio</v>
          </cell>
        </row>
        <row r="17">
          <cell r="B17" t="str">
            <v>Bogotá</v>
          </cell>
          <cell r="X17" t="str">
            <v>Torres, postes y accesorios</v>
          </cell>
          <cell r="AI17" t="str">
            <v>grado</v>
          </cell>
        </row>
        <row r="18">
          <cell r="AI18" t="str">
            <v>grado Celsius</v>
          </cell>
        </row>
        <row r="19">
          <cell r="AI19" t="str">
            <v>gramo</v>
          </cell>
        </row>
        <row r="20">
          <cell r="AI20" t="str">
            <v>gramo por centímetro cúbico</v>
          </cell>
        </row>
        <row r="21">
          <cell r="AI21" t="str">
            <v>gray</v>
          </cell>
        </row>
        <row r="22">
          <cell r="AI22" t="str">
            <v>hectárea</v>
          </cell>
        </row>
        <row r="23">
          <cell r="AI23" t="str">
            <v>henrio</v>
          </cell>
        </row>
        <row r="24">
          <cell r="AI24" t="str">
            <v>hercio</v>
          </cell>
        </row>
        <row r="25">
          <cell r="AI25" t="str">
            <v>hora</v>
          </cell>
        </row>
        <row r="26">
          <cell r="AI26" t="str">
            <v>joule por kelvin</v>
          </cell>
        </row>
        <row r="27">
          <cell r="AI27" t="str">
            <v>joule por kilogramo kelvin</v>
          </cell>
        </row>
        <row r="28">
          <cell r="AI28" t="str">
            <v>julio</v>
          </cell>
        </row>
        <row r="29">
          <cell r="AI29" t="str">
            <v>kelvin</v>
          </cell>
        </row>
        <row r="30">
          <cell r="AI30" t="str">
            <v>kilogramo</v>
          </cell>
        </row>
        <row r="31">
          <cell r="AI31" t="str">
            <v>kilogramo por metro cúbico</v>
          </cell>
        </row>
        <row r="32">
          <cell r="AI32" t="str">
            <v>kilohercio</v>
          </cell>
        </row>
        <row r="33">
          <cell r="AI33" t="str">
            <v>kilómetro</v>
          </cell>
        </row>
        <row r="34">
          <cell r="AI34" t="str">
            <v>kilometro cuadrado</v>
          </cell>
        </row>
        <row r="35">
          <cell r="AI35" t="str">
            <v>kilómetro por hora</v>
          </cell>
        </row>
        <row r="36">
          <cell r="AI36" t="str">
            <v>kilovatio</v>
          </cell>
        </row>
        <row r="37">
          <cell r="AI37" t="str">
            <v>litro</v>
          </cell>
        </row>
        <row r="38">
          <cell r="AI38" t="str">
            <v>lumen</v>
          </cell>
        </row>
        <row r="39">
          <cell r="AI39" t="str">
            <v>lx</v>
          </cell>
        </row>
        <row r="40">
          <cell r="AI40" t="str">
            <v>megahercio</v>
          </cell>
        </row>
        <row r="41">
          <cell r="AI41" t="str">
            <v>megavatio</v>
          </cell>
        </row>
        <row r="42">
          <cell r="AI42" t="str">
            <v>metro</v>
          </cell>
        </row>
        <row r="43">
          <cell r="AI43" t="str">
            <v>metro a la potencia menos uno</v>
          </cell>
        </row>
        <row r="44">
          <cell r="AI44" t="str">
            <v>metro cuadrado</v>
          </cell>
        </row>
        <row r="45">
          <cell r="AI45" t="str">
            <v>metro cúbico</v>
          </cell>
        </row>
        <row r="46">
          <cell r="AI46" t="str">
            <v>metro lineal</v>
          </cell>
        </row>
        <row r="47">
          <cell r="AI47" t="str">
            <v>metro por segundo</v>
          </cell>
        </row>
        <row r="48">
          <cell r="AI48" t="str">
            <v>metro por segundo cuadrado</v>
          </cell>
        </row>
        <row r="49">
          <cell r="AI49" t="str">
            <v>microgramo</v>
          </cell>
        </row>
        <row r="50">
          <cell r="AI50" t="str">
            <v>miles de pesos moneda corriente</v>
          </cell>
        </row>
        <row r="51">
          <cell r="AI51" t="str">
            <v>miligramo</v>
          </cell>
        </row>
        <row r="52">
          <cell r="AI52" t="str">
            <v>miligramo por metro cúbico</v>
          </cell>
        </row>
        <row r="53">
          <cell r="AI53" t="str">
            <v>milímetro</v>
          </cell>
        </row>
        <row r="54">
          <cell r="AI54" t="str">
            <v>milímetro cuadrado</v>
          </cell>
        </row>
        <row r="55">
          <cell r="AI55" t="str">
            <v>milímetro cúbico</v>
          </cell>
        </row>
        <row r="56">
          <cell r="AI56" t="str">
            <v>millones pesos moneda corriente</v>
          </cell>
        </row>
        <row r="57">
          <cell r="AI57" t="str">
            <v>minuto</v>
          </cell>
        </row>
        <row r="58">
          <cell r="AI58" t="str">
            <v>minuto de  ángulo plano</v>
          </cell>
        </row>
        <row r="59">
          <cell r="AI59" t="str">
            <v>mol</v>
          </cell>
        </row>
        <row r="60">
          <cell r="AI60" t="str">
            <v>newton</v>
          </cell>
        </row>
        <row r="61">
          <cell r="AI61" t="str">
            <v>número</v>
          </cell>
        </row>
        <row r="62">
          <cell r="AI62" t="str">
            <v>Pacientes por día</v>
          </cell>
        </row>
        <row r="63">
          <cell r="AI63" t="str">
            <v>pascal</v>
          </cell>
        </row>
        <row r="64">
          <cell r="AI64" t="str">
            <v>pascal segundo</v>
          </cell>
        </row>
        <row r="65">
          <cell r="AI65" t="str">
            <v>pesos moneda corriente</v>
          </cell>
        </row>
        <row r="66">
          <cell r="AI66" t="str">
            <v>porcentaje</v>
          </cell>
        </row>
        <row r="67">
          <cell r="AI67" t="str">
            <v>radián</v>
          </cell>
        </row>
        <row r="68">
          <cell r="AI68" t="str">
            <v>radián por segundo</v>
          </cell>
        </row>
        <row r="69">
          <cell r="AI69" t="str">
            <v>radián por segundo cuadrado</v>
          </cell>
        </row>
        <row r="70">
          <cell r="AI70" t="str">
            <v>segundo</v>
          </cell>
        </row>
        <row r="71">
          <cell r="AI71" t="str">
            <v>segundo de  ángulo plano</v>
          </cell>
        </row>
        <row r="72">
          <cell r="AI72" t="str">
            <v>siemens</v>
          </cell>
        </row>
        <row r="73">
          <cell r="AI73" t="str">
            <v>siete días</v>
          </cell>
        </row>
        <row r="74">
          <cell r="AI74" t="str">
            <v>sievert</v>
          </cell>
        </row>
        <row r="75">
          <cell r="AI75" t="str">
            <v>tesla</v>
          </cell>
        </row>
        <row r="76">
          <cell r="AI76" t="str">
            <v>tonelada</v>
          </cell>
        </row>
        <row r="77">
          <cell r="AI77" t="str">
            <v>treinta días</v>
          </cell>
        </row>
        <row r="78">
          <cell r="AI78" t="str">
            <v>unidad de masa atómica</v>
          </cell>
        </row>
        <row r="79">
          <cell r="AI79" t="str">
            <v>Uno</v>
          </cell>
        </row>
        <row r="80">
          <cell r="AI80" t="str">
            <v>valor  por un día de trabajo</v>
          </cell>
        </row>
        <row r="81">
          <cell r="AI81" t="str">
            <v>vatio</v>
          </cell>
        </row>
        <row r="82">
          <cell r="AI82" t="str">
            <v>voltio por metro</v>
          </cell>
        </row>
        <row r="83">
          <cell r="AI83" t="str">
            <v>voltio</v>
          </cell>
        </row>
        <row r="84">
          <cell r="AI84" t="str">
            <v>Vatio por metro kelvin</v>
          </cell>
        </row>
        <row r="85">
          <cell r="AI85" t="str">
            <v>weber</v>
          </cell>
        </row>
      </sheetData>
      <sheetData sheetId="22">
        <row r="1">
          <cell r="A1" t="str">
            <v>Accesorios y repuestos</v>
          </cell>
        </row>
        <row r="2">
          <cell r="A2" t="str">
            <v>Acepillado, incluye fabricación de listón y molduras en blanco</v>
          </cell>
        </row>
        <row r="3">
          <cell r="A3" t="str">
            <v>Agua potable</v>
          </cell>
        </row>
        <row r="4">
          <cell r="A4" t="str">
            <v>Ajonjolí</v>
          </cell>
        </row>
        <row r="5">
          <cell r="A5" t="str">
            <v>Algodón</v>
          </cell>
        </row>
        <row r="6">
          <cell r="A6" t="str">
            <v>Arenas industriales</v>
          </cell>
        </row>
        <row r="7">
          <cell r="A7" t="str">
            <v>Arenas y gravillas</v>
          </cell>
        </row>
        <row r="8">
          <cell r="A8" t="str">
            <v>Arroz</v>
          </cell>
        </row>
        <row r="9">
          <cell r="A9" t="str">
            <v>Aserrado de madera</v>
          </cell>
        </row>
        <row r="10">
          <cell r="A10" t="str">
            <v>Café</v>
          </cell>
        </row>
        <row r="11">
          <cell r="A11" t="str">
            <v>Caña de azúcar</v>
          </cell>
        </row>
        <row r="12">
          <cell r="A12" t="str">
            <v>Carbón mineral</v>
          </cell>
        </row>
        <row r="13">
          <cell r="A13" t="str">
            <v>Cebolla</v>
          </cell>
        </row>
        <row r="14">
          <cell r="A14" t="str">
            <v>Comercio</v>
          </cell>
        </row>
        <row r="15">
          <cell r="A15" t="str">
            <v>Comunicaciones</v>
          </cell>
        </row>
        <row r="16">
          <cell r="A16" t="str">
            <v>Confección de artículos de camisería</v>
          </cell>
        </row>
        <row r="17">
          <cell r="A17" t="str">
            <v>Confección de cortinas y artículos de ornamentación con Materiales textiles, incluye los de material plástico</v>
          </cell>
        </row>
        <row r="18">
          <cell r="A18" t="str">
            <v>Confección de prendas de vestir de cuero</v>
          </cell>
        </row>
        <row r="19">
          <cell r="A19" t="str">
            <v>Confección de ropa exterior para mujer y niña</v>
          </cell>
        </row>
        <row r="20">
          <cell r="A20" t="str">
            <v>Confección de ropa interior para mujer y niña</v>
          </cell>
        </row>
        <row r="21">
          <cell r="A21" t="str">
            <v>Confección de ropa para bebe</v>
          </cell>
        </row>
        <row r="22">
          <cell r="A22" t="str">
            <v>Confección de ropa para cama</v>
          </cell>
        </row>
        <row r="23">
          <cell r="A23" t="str">
            <v>Confección de ropa para trabajo</v>
          </cell>
        </row>
        <row r="24">
          <cell r="A24" t="str">
            <v>Confección de vestidos de baño</v>
          </cell>
        </row>
        <row r="25">
          <cell r="A25" t="str">
            <v>Conservación y tratamiento de la madera</v>
          </cell>
        </row>
        <row r="26">
          <cell r="A26" t="str">
            <v>Construcción industrial</v>
          </cell>
        </row>
        <row r="27">
          <cell r="A27" t="str">
            <v>Construcción y reconstrucción de embarcaciones mayores</v>
          </cell>
        </row>
        <row r="28">
          <cell r="A28" t="str">
            <v>Construcción y reconstrucción de embarcaciones menores</v>
          </cell>
        </row>
        <row r="29">
          <cell r="A29" t="str">
            <v>Curtido y acabado de cuero</v>
          </cell>
        </row>
        <row r="30">
          <cell r="A30" t="str">
            <v>Deshidratación de frutas, legumbres y otros vegetales</v>
          </cell>
        </row>
        <row r="31">
          <cell r="A31" t="str">
            <v>Desmote y preparación del algodón para el hilado</v>
          </cell>
        </row>
        <row r="32">
          <cell r="A32" t="str">
            <v>Destilación de alcohol etílico, para todos los usos</v>
          </cell>
        </row>
        <row r="33">
          <cell r="A33" t="str">
            <v>Divisas</v>
          </cell>
        </row>
        <row r="34">
          <cell r="A34" t="str">
            <v xml:space="preserve">Elaboración de aceites esenciales, resinas y mezclas, excepto los derivados de la destilación de maderas </v>
          </cell>
        </row>
        <row r="35">
          <cell r="A35" t="str">
            <v>Elaboración de alimentos para aves, incluso los complementarios</v>
          </cell>
        </row>
        <row r="36">
          <cell r="A36" t="str">
            <v>Elaboración de alimentos para ganado, incluso los complementarios</v>
          </cell>
        </row>
        <row r="37">
          <cell r="A37" t="str">
            <v>Elaboración de alimentos para perros, gatos y otros animales</v>
          </cell>
        </row>
        <row r="38">
          <cell r="A38" t="str">
            <v>Elaboración de combustibles derivados del petróleo</v>
          </cell>
        </row>
        <row r="39">
          <cell r="A39" t="str">
            <v>Elaboración de malta</v>
          </cell>
        </row>
        <row r="40">
          <cell r="A40" t="str">
            <v>Elaboración de mezclas de abonos orgánicos y naturales, estiércol, residuos vegetales y escorias</v>
          </cell>
        </row>
        <row r="41">
          <cell r="A41" t="str">
            <v>Encuadernación</v>
          </cell>
        </row>
        <row r="42">
          <cell r="A42" t="str">
            <v>Energía eléctrica industrial</v>
          </cell>
        </row>
        <row r="43">
          <cell r="A43" t="str">
            <v>Energía eléctrica sector agropecuario</v>
          </cell>
        </row>
        <row r="44">
          <cell r="A44" t="str">
            <v>Energía eléctrica servicios</v>
          </cell>
        </row>
        <row r="45">
          <cell r="A45" t="str">
            <v>Envase de carnes en conserva en recipientes herméticos</v>
          </cell>
        </row>
        <row r="46">
          <cell r="A46" t="str">
            <v>Equipos de oficina</v>
          </cell>
        </row>
        <row r="47">
          <cell r="A47" t="str">
            <v>Equipos de transporte</v>
          </cell>
        </row>
        <row r="48">
          <cell r="A48" t="str">
            <v>Excedente bruto de explotación (p.m.), industria manufacturera</v>
          </cell>
        </row>
        <row r="49">
          <cell r="A49" t="str">
            <v>Excedente bruto de explotación (p.m.), sector agropecuario</v>
          </cell>
        </row>
        <row r="50">
          <cell r="A50" t="str">
            <v>Excedente bruto de explotación (p.m.), sector servicios</v>
          </cell>
        </row>
        <row r="51">
          <cell r="A51" t="str">
            <v>Excedente bruto de explotación (p.m.), sector transporte</v>
          </cell>
        </row>
        <row r="52">
          <cell r="A52" t="str">
            <v>Extracción y refinación de manteca de cerdo y otras grasas Animales  comestibles y subproductos</v>
          </cell>
        </row>
        <row r="53">
          <cell r="A53" t="str">
            <v>Fabricación  de artículos fundidos de aluminio y sus aleaciones</v>
          </cell>
        </row>
        <row r="54">
          <cell r="A54" t="str">
            <v>Fabricación  de productos de alambre</v>
          </cell>
        </row>
        <row r="55">
          <cell r="A55" t="str">
            <v>Fabricación de  calzado no incluido antes</v>
          </cell>
        </row>
        <row r="56">
          <cell r="A56" t="str">
            <v>Fabricación de abonos nitrogenados, fosfáticos y potásicos puros, mixtos, compuestos y complejos</v>
          </cell>
        </row>
        <row r="57">
          <cell r="A57" t="str">
            <v>Fabricación de accesorios eléctricos para alumbrado deuso general</v>
          </cell>
        </row>
        <row r="58">
          <cell r="A58" t="str">
            <v>Fabricación de acero</v>
          </cell>
        </row>
        <row r="59">
          <cell r="A59" t="str">
            <v>Fabricación de agujas, alfileres, broches, cremalleras y artículos metálicos de mercería n.e.p.</v>
          </cell>
        </row>
        <row r="60">
          <cell r="A60" t="str">
            <v>Fabricación de almidones, féculas y productos derivados, incluye gluten y harina de gluten</v>
          </cell>
        </row>
        <row r="61">
          <cell r="A61" t="str">
            <v>Fabricación de aparatos de soldadura eléctricos</v>
          </cell>
        </row>
        <row r="62">
          <cell r="A62" t="str">
            <v xml:space="preserve">Fabricación de aparatos eléctricos de limpieza y de plantar eléctricos </v>
          </cell>
        </row>
        <row r="63">
          <cell r="A63" t="str">
            <v>Fabricación de aparatos eléctricos y utensilios de cocina para la preparación de alimentos, tales como licuadoras, batidoras etc.</v>
          </cell>
        </row>
        <row r="64">
          <cell r="A64" t="str">
            <v>Fabricación de aparatos sanitarios y accesorios para fontanería elaborados en cerámica</v>
          </cell>
        </row>
        <row r="65">
          <cell r="A65" t="str">
            <v>Fabricación de aparatos telefónicos y telegráficos para líneas eléctricas de comunicaciones</v>
          </cell>
        </row>
        <row r="66">
          <cell r="A66" t="str">
            <v>Fabricación de aparatos transmisores y receptores de radiodifusión y televisión</v>
          </cell>
        </row>
        <row r="67">
          <cell r="A67" t="str">
            <v>Fabricación de aparatos transmisores y receptores de radiotelefonía y radio – telegrafía</v>
          </cell>
        </row>
        <row r="68">
          <cell r="A68" t="str">
            <v>Fabricación de aparatos y elementos para radio, televisión y comunicaciones , no incluidos antes</v>
          </cell>
        </row>
        <row r="69">
          <cell r="A69" t="str">
            <v>Fabricación de aparatos y equipos similares no incluidos antes</v>
          </cell>
        </row>
        <row r="70">
          <cell r="A70" t="str">
            <v>Fabricación de aparatos y máquinas para la avicultura</v>
          </cell>
        </row>
        <row r="71">
          <cell r="A71" t="str">
            <v>Fabricación de artefactos sanitarios y accesorios metálicos de fontanería</v>
          </cell>
        </row>
        <row r="72">
          <cell r="A72" t="str">
            <v>Fabricación de artículos de acería laminados en caliente</v>
          </cell>
        </row>
        <row r="73">
          <cell r="A73" t="str">
            <v>Fabricación de artículos de acería laminados en frío</v>
          </cell>
        </row>
        <row r="74">
          <cell r="A74" t="str">
            <v>Fabricación de artículos de caucho para usos higiénicos, farmacéuticos y de laboratorio</v>
          </cell>
        </row>
        <row r="75">
          <cell r="A75" t="str">
            <v>Fabricación de artículos de caucho para usos industriales y mecánicos</v>
          </cell>
        </row>
        <row r="76">
          <cell r="A76" t="str">
            <v>Fabricación de artículos de cordelería – mallas, hamacas, Redes y similares</v>
          </cell>
        </row>
        <row r="77">
          <cell r="A77" t="str">
            <v>Fabricación de artículos de ferretería y cerrajería n.e.p.</v>
          </cell>
        </row>
        <row r="78">
          <cell r="A78" t="str">
            <v>Fabricación de artículos de fibra y lana de vidrio</v>
          </cell>
        </row>
        <row r="79">
          <cell r="A79" t="str">
            <v>Fabricación de artículos de fibras artificiales y/o sintéticas</v>
          </cell>
        </row>
        <row r="80">
          <cell r="A80" t="str">
            <v>Fabricación de artículos de hierro y acero</v>
          </cell>
        </row>
        <row r="81">
          <cell r="A81" t="str">
            <v>Fabricación de artículos de lona</v>
          </cell>
        </row>
        <row r="82">
          <cell r="A82" t="str">
            <v>Fabricación de artículos de pirotecnia</v>
          </cell>
        </row>
        <row r="83">
          <cell r="A83" t="str">
            <v>Fabricación de artículos de plástico para el hogar</v>
          </cell>
        </row>
        <row r="84">
          <cell r="A84" t="str">
            <v>Fabricación de artículos de tejido de punto n.e.p.</v>
          </cell>
        </row>
        <row r="85">
          <cell r="A85" t="str">
            <v>Fabricación de artículos de vidrio para la construcción y usos técnico</v>
          </cell>
        </row>
        <row r="86">
          <cell r="A86" t="str">
            <v>Fabricación de artículos fundidos y forjados de cobre y sus aleaciones</v>
          </cell>
        </row>
        <row r="87">
          <cell r="A87" t="str">
            <v>Fabricación de artículos laminados, estirados</v>
          </cell>
        </row>
        <row r="88">
          <cell r="A88" t="str">
            <v>Fabricación de artículos laminados, estirados y extruidos de Aluminio y su aleación</v>
          </cell>
        </row>
        <row r="89">
          <cell r="A89" t="str">
            <v>Fabricación de artículos refractarios para la construcción y la industria</v>
          </cell>
        </row>
        <row r="90">
          <cell r="A90" t="str">
            <v>Fabricación de asfalto y sus mezclas para pavimentación, techado y construcción</v>
          </cell>
        </row>
        <row r="91">
          <cell r="A91" t="str">
            <v>Fabricación de ataúdes, urnas funerarias y artículos de madera no incluidos antes</v>
          </cell>
        </row>
        <row r="92">
          <cell r="A92" t="str">
            <v>Fabricación de automóviles</v>
          </cell>
        </row>
        <row r="93">
          <cell r="A93" t="str">
            <v>Fabricación de autopartes no incluidos antes</v>
          </cell>
        </row>
        <row r="94">
          <cell r="A94" t="str">
            <v>Fabricación de azulejos y baldosas de loza o porcelana</v>
          </cell>
        </row>
        <row r="95">
          <cell r="A95" t="str">
            <v>Fabricación de barrigas y tambores metálicos de gran capacidad para embalaje: almacenamiento y transporte</v>
          </cell>
        </row>
        <row r="96">
          <cell r="A96" t="str">
            <v xml:space="preserve">Fabricación de básculas y balanzas, excepto instrumentos de laboratorio </v>
          </cell>
        </row>
        <row r="97">
          <cell r="A97" t="str">
            <v>Fabricación de bebidas no alcohólicas gasificadas o sin gasificar</v>
          </cell>
        </row>
        <row r="98">
          <cell r="A98" t="str">
            <v>Fabricación de cajas de cartón acanalado y envases de fibra</v>
          </cell>
        </row>
        <row r="99">
          <cell r="A99" t="str">
            <v>Fabricación de cajas de cartón plegables y armadas</v>
          </cell>
        </row>
        <row r="100">
          <cell r="A100" t="str">
            <v>Fabricación de cajas de madera</v>
          </cell>
        </row>
        <row r="101">
          <cell r="A101" t="str">
            <v>Fabricación de cajas fuertes y compartimientos blindados</v>
          </cell>
        </row>
        <row r="102">
          <cell r="A102" t="str">
            <v>Fabricación de cal y carbonatos</v>
          </cell>
        </row>
        <row r="103">
          <cell r="A103" t="str">
            <v>Fabricación de calderas y motores marinos</v>
          </cell>
        </row>
        <row r="104">
          <cell r="A104" t="str">
            <v>Fabricación de calzado de caucho y sus partes, incluye el calzado de caucho y textiles</v>
          </cell>
        </row>
        <row r="105">
          <cell r="A105" t="str">
            <v>Fabricación de calzado de cuero para hombres</v>
          </cell>
        </row>
        <row r="106">
          <cell r="A106" t="str">
            <v>Fabricación de calzado de cuero para niño</v>
          </cell>
        </row>
        <row r="107">
          <cell r="A107" t="str">
            <v>Fabricación de calzado de tela, sandalias, pantuflas y similares</v>
          </cell>
        </row>
        <row r="108">
          <cell r="A108" t="str">
            <v>Fabricación de calzado deportivo de cuero</v>
          </cell>
        </row>
        <row r="109">
          <cell r="A109" t="str">
            <v>Fabricación de calzado para mujer</v>
          </cell>
        </row>
        <row r="110">
          <cell r="A110" t="str">
            <v>Fabricación de carrocerías y chasises para vehículos automotores</v>
          </cell>
        </row>
        <row r="111">
          <cell r="A111" t="str">
            <v>Fabricación de carros, sillones de ruedas y vehículos similares para inválido</v>
          </cell>
        </row>
        <row r="112">
          <cell r="A112" t="str">
            <v>Fabricación de carteras y artículos de marroquinería (niqueleros, billeteras)</v>
          </cell>
        </row>
        <row r="113">
          <cell r="A113" t="str">
            <v>Fabricación de cartón</v>
          </cell>
        </row>
        <row r="114">
          <cell r="A114" t="str">
            <v>Fabricación de celulosa regenerada, sus derivados químicos y fibra vulcanizada</v>
          </cell>
        </row>
        <row r="115">
          <cell r="A115" t="str">
            <v>Fabricación de cemento</v>
          </cell>
        </row>
        <row r="116">
          <cell r="A116" t="str">
            <v>Fabricación de chocolate y preparados de cacao</v>
          </cell>
        </row>
        <row r="117">
          <cell r="A117" t="str">
            <v>Fabricación de cigarrillos</v>
          </cell>
        </row>
        <row r="118">
          <cell r="A118" t="str">
            <v>Fabricación de cigarros</v>
          </cell>
        </row>
        <row r="119">
          <cell r="A119" t="str">
            <v>Fabricación de cojinetes de bolas y rodillos, pistones, válvulas y piezas de maquinaria  para usos generales</v>
          </cell>
        </row>
        <row r="120">
          <cell r="A120" t="str">
            <v>Fabricación de colas, adhesivos, cementos sintéticos y aprestos</v>
          </cell>
        </row>
        <row r="121">
          <cell r="A121" t="str">
            <v>Fabricación de compresores y bombas de agua y otros líquidos</v>
          </cell>
        </row>
        <row r="122">
          <cell r="A122" t="str">
            <v xml:space="preserve">Fabricación de computadores, minicomputadores, máquinas electrónicas sus accesorios y sus partes </v>
          </cell>
        </row>
        <row r="123">
          <cell r="A123" t="str">
            <v>Fabricación de dispositivos recorridos por una corriente, tales como enchufes interruptores, conectores de cables, etc.</v>
          </cell>
        </row>
        <row r="124">
          <cell r="A124" t="str">
            <v>Fabricación de dispositivos y artículos de uso eléctrico, no recorridos por una corriente, tales como tubos conduit, cajas de metal estampado o fundido, accesorios de metal para partes de líneas de conducción, etc.</v>
          </cell>
        </row>
        <row r="125">
          <cell r="A125" t="str">
            <v>Fabricación de elementos estructurales metálicos, con los instalados que no pueden declararse por separado</v>
          </cell>
        </row>
        <row r="126">
          <cell r="A126" t="str">
            <v>Fabricación de elementos metálicos para arquitectura y ornamentación</v>
          </cell>
        </row>
        <row r="127">
          <cell r="A127" t="str">
            <v>Fabricación de elementos para billares, boleras y juegos similares</v>
          </cell>
        </row>
        <row r="128">
          <cell r="A128" t="str">
            <v>Fabricación de elementos para taller de calderas, aun los instalados que no pueden declarse por separado</v>
          </cell>
        </row>
        <row r="129">
          <cell r="A129" t="str">
            <v>Fabricación de envases y artículos de vidrio para uso industrial</v>
          </cell>
        </row>
        <row r="130">
          <cell r="A130" t="str">
            <v>Fabricación de envases y recipientes metálicos diversos, excepto aquellos de gran capacidad destinados a embalaje, almacenamiento y transporte</v>
          </cell>
        </row>
        <row r="131">
          <cell r="A131" t="str">
            <v>Fabricación de envases, cajas y vasijas de material plástico</v>
          </cell>
        </row>
        <row r="132">
          <cell r="A132" t="str">
            <v>Fabricación de equipo eléctrico auxiliar para motores de combustión interna</v>
          </cell>
        </row>
        <row r="133">
          <cell r="A133" t="str">
            <v xml:space="preserve">Fabricación de equipo para atomización de líquidos o polvos, incluye los atomizadores domésticos </v>
          </cell>
        </row>
        <row r="134">
          <cell r="A134" t="str">
            <v xml:space="preserve">Fabricación de equipos de aire acondicionado, excepto conductos y otros elementos análogos de chapa metálica </v>
          </cell>
        </row>
        <row r="135">
          <cell r="A135" t="str">
            <v>Fabricación de estructuras obras y accesorios en madera para la construcción</v>
          </cell>
        </row>
        <row r="136">
          <cell r="A136" t="str">
            <v>Fabricación de explosivos, municiones y detonantes</v>
          </cell>
        </row>
        <row r="137">
          <cell r="A137" t="str">
            <v>Fabricación de fibra y lana de vidrio</v>
          </cell>
        </row>
        <row r="138">
          <cell r="A138" t="str">
            <v>Fabricación de fibras celulósicas y otras artificiales, excepto el vidrio, en forma de monofilamentos, mechones o haces adecuados para trabajarlos después en máquinas textiles</v>
          </cell>
        </row>
        <row r="139">
          <cell r="A139" t="str">
            <v>Fabricación de filamento eléctrico, lámparas de descarga y de arco voltaico y bombillas de flash</v>
          </cell>
        </row>
        <row r="140">
          <cell r="A140" t="str">
            <v>Fabricación de formas básicas de caucho, planchas, laminas, tubos y productos análogos</v>
          </cell>
        </row>
        <row r="141">
          <cell r="A141" t="str">
            <v>Fabricación de formas básicas de plástico, laminas, películas varilla, tubos</v>
          </cell>
        </row>
        <row r="142">
          <cell r="A142" t="str">
            <v>Fabricación de fósforos y cerillas</v>
          </cell>
        </row>
        <row r="143">
          <cell r="A143" t="str">
            <v>Fabricación de frazadas, mantas, ruanas y similares</v>
          </cell>
        </row>
        <row r="144">
          <cell r="A144" t="str">
            <v>Fabricación de gases industriales, excepto el cloro y otros halógenos, gas natural y otros hidrocarburos crudos</v>
          </cell>
        </row>
        <row r="145">
          <cell r="A145" t="str">
            <v>Fabricación de géneros de algodón y encajes en tejido de punto</v>
          </cell>
        </row>
        <row r="146">
          <cell r="A146" t="str">
            <v>Fabricación de géneros y encajes de fibras artificiales y/o Sintéticas en tejido de punto</v>
          </cell>
        </row>
        <row r="147">
          <cell r="A147" t="str">
            <v>Fabricación de goma de mascar</v>
          </cell>
        </row>
        <row r="148">
          <cell r="A148" t="str">
            <v>Fabricación de grupos electrógenos (plantas generadoras de electricidad)</v>
          </cell>
        </row>
        <row r="149">
          <cell r="A149" t="str">
            <v>Fabricación de guantes, corbatas, pañuelos, pañoletas y otras prendas similares</v>
          </cell>
        </row>
        <row r="150">
          <cell r="A150" t="str">
            <v>Fabricación de guatas y artículos de guata</v>
          </cell>
        </row>
        <row r="151">
          <cell r="A151" t="str">
            <v>Fabricación de hamacas con tejidos planos de algodón</v>
          </cell>
        </row>
        <row r="152">
          <cell r="A152" t="str">
            <v>Fabricación de helados, sorbetes y postres a base de leche</v>
          </cell>
        </row>
        <row r="153">
          <cell r="A153" t="str">
            <v>Fabricación de herramientas manuales para uso agrícola Forestal y jardinería</v>
          </cell>
        </row>
        <row r="154">
          <cell r="A154" t="str">
            <v>Fabricación de herramientas para mecánica carpintería y  construcción</v>
          </cell>
        </row>
        <row r="155">
          <cell r="A155" t="str">
            <v>Fabricación de hilos y cables aislados</v>
          </cell>
        </row>
        <row r="156">
          <cell r="A156" t="str">
            <v>Fabricación de hules y telas impregnadas e impermeabilizadas, Incluye el cuero artificial</v>
          </cell>
        </row>
        <row r="157">
          <cell r="A157" t="str">
            <v>Fabricación de impermeables</v>
          </cell>
        </row>
        <row r="158">
          <cell r="A158" t="str">
            <v>Fabricación de instrumentos de cuerda y arco e instrumentos de cuerda punteados, excepto los electrónicos</v>
          </cell>
        </row>
        <row r="159">
          <cell r="A159" t="str">
            <v>Fabricación de instrumentos para la regulación y control de las operaciones industriales</v>
          </cell>
        </row>
        <row r="160">
          <cell r="A160" t="str">
            <v>Fabricación de instrumentos, aparatos y accesorios de medicina, cirugía, odontología y veterinaria, excepto los instrumentos de óptica y los aparatos de rayos X y electroterapia</v>
          </cell>
        </row>
        <row r="161">
          <cell r="A161" t="str">
            <v>Fabricación de joyas de oro, plata y platino</v>
          </cell>
        </row>
        <row r="162">
          <cell r="A162" t="str">
            <v>Fabricación de lacas en general</v>
          </cell>
        </row>
        <row r="163">
          <cell r="A163" t="str">
            <v>Fabricación de ladrillo, baldosas y  teja de arcilla</v>
          </cell>
        </row>
        <row r="164">
          <cell r="A164" t="str">
            <v>Fabricación de levadoras y polvos para hornear</v>
          </cell>
        </row>
        <row r="165">
          <cell r="A165" t="str">
            <v>Fabricación de llantas de caucho</v>
          </cell>
        </row>
        <row r="166">
          <cell r="A166" t="str">
            <v>Fabricación de maderas aglomeradas</v>
          </cell>
        </row>
        <row r="167">
          <cell r="A167" t="str">
            <v>Fabricación de maderas contrachapadas</v>
          </cell>
        </row>
        <row r="168">
          <cell r="A168" t="str">
            <v>Fabricación de mantequilla y crema de leche</v>
          </cell>
        </row>
        <row r="169">
          <cell r="A169" t="str">
            <v>Fabricación de maquinaria especial para trabajar madera</v>
          </cell>
        </row>
        <row r="170">
          <cell r="A170" t="str">
            <v>Fabricación de maquinaria para aserraderos y de aplicaciones generales para trabajar madera</v>
          </cell>
        </row>
        <row r="171">
          <cell r="A171" t="str">
            <v>Fabricación de maquinaria para elaborar alimentos y bebidas</v>
          </cell>
        </row>
        <row r="172">
          <cell r="A172" t="str">
            <v>Fabricación de maquinaria para fabricar pulpa, papel y cartón</v>
          </cell>
        </row>
        <row r="173">
          <cell r="A173" t="str">
            <v>Fabricación de maquinaria para ser remolcada</v>
          </cell>
        </row>
        <row r="174">
          <cell r="A174" t="str">
            <v>Fabricación de maquinaria y equipo para elaborar caucho</v>
          </cell>
        </row>
        <row r="175">
          <cell r="A175" t="str">
            <v>Fabricación de maquinaria y equipo para servicios n.e.p.</v>
          </cell>
        </row>
        <row r="176">
          <cell r="A176" t="str">
            <v>Fabricación de maquinaria y equipos especiales para la construcción</v>
          </cell>
        </row>
        <row r="177">
          <cell r="A177" t="str">
            <v>Fabricación de máquinas de escribir</v>
          </cell>
        </row>
        <row r="178">
          <cell r="A178" t="str">
            <v>Fabricación de margarinas y grasas compuestas para cocinar</v>
          </cell>
        </row>
        <row r="179">
          <cell r="A179" t="str">
            <v>Fabricación de materias colorantes orgánicas, extractos tintóreos y materias curtientes orgánicas, sintéticas, etc.</v>
          </cell>
        </row>
        <row r="180">
          <cell r="A180" t="str">
            <v>Fabricación de materias sintéticas por polimerización y copolimerización, incluye caucho y látex sintéticos</v>
          </cell>
        </row>
        <row r="181">
          <cell r="A181" t="str">
            <v>Fabricación de melazas</v>
          </cell>
        </row>
        <row r="182">
          <cell r="A182" t="str">
            <v>Fabricación de menajes de cocina, piezas y otros productos catampados</v>
          </cell>
        </row>
        <row r="183">
          <cell r="A183" t="str">
            <v>Fabricación de monedas metálicas emitidas por el estado</v>
          </cell>
        </row>
        <row r="184">
          <cell r="A184" t="str">
            <v>Fabricación de motocicletas, motonetas y velocípedos con motor  auxiliar</v>
          </cell>
        </row>
        <row r="185">
          <cell r="A185" t="str">
            <v xml:space="preserve">Fabricación de motores de combustión interna, excepto para automotores </v>
          </cell>
        </row>
        <row r="186">
          <cell r="A186" t="str">
            <v>Fabricación de motores y cajas de velocidad para vehículos automotores, se excluyen los grupos electrógenos y los motores eléctricos de tracción</v>
          </cell>
        </row>
        <row r="187">
          <cell r="A187" t="str">
            <v>Fabricación de motores y generadores energía</v>
          </cell>
        </row>
        <row r="188">
          <cell r="A188" t="str">
            <v>Fabricación de muebles de mimbre, caña y similares</v>
          </cell>
        </row>
        <row r="189">
          <cell r="A189" t="str">
            <v>Fabricación de muebles para aparatos eléctricos, maquinas de coser y otros</v>
          </cell>
        </row>
        <row r="190">
          <cell r="A190" t="str">
            <v>Fabricación de muebles y accesorios metálicos para comercio y servicios</v>
          </cell>
        </row>
        <row r="191">
          <cell r="A191" t="str">
            <v>Fabricación de muebles y accesorios metálicos para oficina</v>
          </cell>
        </row>
        <row r="192">
          <cell r="A192" t="str">
            <v>Fabricación de muebles y productos de plástico no incluidos antes</v>
          </cell>
        </row>
        <row r="193">
          <cell r="A193" t="str">
            <v>Fabricación de muñecas y accesorios para muñecas, marionetas, títeres y animales de juguete</v>
          </cell>
        </row>
        <row r="194">
          <cell r="A194" t="str">
            <v>Fabricación de otras resinas y materias plásticas artificiales, incluso las obtenidas de materias vegetales y animales</v>
          </cell>
        </row>
        <row r="195">
          <cell r="A195" t="str">
            <v>Fabricación de otras sustancias químicas y productos químicos Derivados del petróleo, carbón, caucho y plástico</v>
          </cell>
        </row>
        <row r="196">
          <cell r="A196" t="str">
            <v>Fabricación de otros aparatos, accesorios y artículos electrónicos n.e.p., tales como timbres, alarmas, incubadoras y criadoras y otros n.e.p.</v>
          </cell>
        </row>
        <row r="197">
          <cell r="A197" t="str">
            <v>Fabricación de otros artículos de metal</v>
          </cell>
        </row>
        <row r="198">
          <cell r="A198" t="str">
            <v>Fabricación de otros preparados químicos n.e.p.</v>
          </cell>
        </row>
        <row r="199">
          <cell r="A199" t="str">
            <v xml:space="preserve">Fabricación de otros productos minerales no metálicos excepto los derivados de petróleo y carbón </v>
          </cell>
        </row>
        <row r="200">
          <cell r="A200" t="str">
            <v>Fabricación de otros productos químicos inorgánicos, excepto los radioactivos</v>
          </cell>
        </row>
        <row r="201">
          <cell r="A201" t="str">
            <v>Fabricación de papel</v>
          </cell>
        </row>
        <row r="202">
          <cell r="A202" t="str">
            <v>Fabricación de papel y cartón n.e.p.</v>
          </cell>
        </row>
        <row r="203">
          <cell r="A203" t="str">
            <v>Fabricación de papeles especiales, satinados, encerados, Laminados y otros papeles acabados fuera de máquina</v>
          </cell>
        </row>
        <row r="204">
          <cell r="A204" t="str">
            <v>Fabricación de paraguas, sombrillas, bastones y artículos similares</v>
          </cell>
        </row>
        <row r="205">
          <cell r="A205" t="str">
            <v>Fabricación de partes y accesorios n.e.p. para motocicletas, bicicletas y similares</v>
          </cell>
        </row>
        <row r="206">
          <cell r="A206" t="str">
            <v>Fabricación de partes y piezas para equipo ferroviario</v>
          </cell>
        </row>
        <row r="207">
          <cell r="A207" t="str">
            <v>Fabricación de película tubular y tripas sintéticas</v>
          </cell>
        </row>
        <row r="208">
          <cell r="A208" t="str">
            <v>Fabricación de piezas de hierro o acero forjados</v>
          </cell>
        </row>
        <row r="209">
          <cell r="A209" t="str">
            <v>Fabricación de piezas y accesorios para máquinas – herramientas y herramientas de medición para maquinistas</v>
          </cell>
        </row>
        <row r="210">
          <cell r="A210" t="str">
            <v>Fabricación de pinturas y barnices para uso general e industrial</v>
          </cell>
        </row>
        <row r="211">
          <cell r="A211" t="str">
            <v>Fabricación de plantas y de maquinaria y equipos especiales para elaborar productos químicos y para refinar petróleo</v>
          </cell>
        </row>
        <row r="212">
          <cell r="A212" t="str">
            <v>Fabricación de plástico espumado y artículos de plástico Espumado</v>
          </cell>
        </row>
        <row r="213">
          <cell r="A213" t="str">
            <v>Fabricación de prendas de vestir especiales, togas Académicas, hábitos religiosos y otros disfraces</v>
          </cell>
        </row>
        <row r="214">
          <cell r="A214" t="str">
            <v>Fabricación de productos de asbesto - cemento</v>
          </cell>
        </row>
        <row r="215">
          <cell r="A215" t="str">
            <v>Fabricación de productos de asbesto, hilados, tejidos, fieltros etc</v>
          </cell>
        </row>
        <row r="216">
          <cell r="A216" t="str">
            <v>Fabricación de productos de chapa metálica</v>
          </cell>
        </row>
        <row r="217">
          <cell r="A217" t="str">
            <v>Fabricación de productos de corcho</v>
          </cell>
        </row>
        <row r="218">
          <cell r="A218" t="str">
            <v>Fabricación de productos de hormigón, incluye prefabricados</v>
          </cell>
        </row>
        <row r="219">
          <cell r="A219" t="str">
            <v>Fabricación de productos químicos industriales inorgánicos, excepto los gases que no sean del cloro y otros halógenos</v>
          </cell>
        </row>
        <row r="220">
          <cell r="A220" t="str">
            <v>Fabricación de productos químicos orgánicos no incluidos antes, excepto los gases industriales</v>
          </cell>
        </row>
        <row r="221">
          <cell r="A221" t="str">
            <v>Fabricación de productos químicos orgánicos, compuestos cíclicos y acíclicos excepto los gases industriales</v>
          </cell>
        </row>
        <row r="222">
          <cell r="A222" t="str">
            <v>Fabricación de productos químicos para fotografía de películas, placas sensibilizadas y papeles fotográficos</v>
          </cell>
        </row>
        <row r="223">
          <cell r="A223" t="str">
            <v>Fabricación de productos vegetales, excepto antibióticos, a base de materias naturales y producidos sintéticamente</v>
          </cell>
        </row>
        <row r="224">
          <cell r="A224" t="str">
            <v>Fabricación de puertas y ventanas metálicas y sus partes</v>
          </cell>
        </row>
        <row r="225">
          <cell r="A225" t="str">
            <v>Fabricación de puertas, ventanas y sus partes</v>
          </cell>
        </row>
        <row r="226">
          <cell r="A226" t="str">
            <v>Fabricación de pulpa de madera, bagazo, trapos y fibras n.e.p</v>
          </cell>
        </row>
        <row r="227">
          <cell r="A227" t="str">
            <v>Fabricación de repuestos y accesorios de plástico para uso  industrial, incluye muebles para aparatos electrónicos</v>
          </cell>
        </row>
        <row r="228">
          <cell r="A228" t="str">
            <v>Fabricación de ropa de algodón en tejido de punto</v>
          </cell>
        </row>
        <row r="229">
          <cell r="A229" t="str">
            <v>Fabricación de ropa de lana en tejido de punto</v>
          </cell>
        </row>
        <row r="230">
          <cell r="A230" t="str">
            <v>Fabricación de sacos y bolsas de papel</v>
          </cell>
        </row>
        <row r="231">
          <cell r="A231" t="str">
            <v>Fabricación de sistemas y conjuntos de elementos principales Para reproducción, transmisión y recepción de sonido e imagen; se excluyen los elementos para líneas de comunicación</v>
          </cell>
        </row>
        <row r="232">
          <cell r="A232" t="str">
            <v>Fabricación de sombreros y partes para sombreros</v>
          </cell>
        </row>
        <row r="233">
          <cell r="A233" t="str">
            <v xml:space="preserve">Fabricación de tapetes y alfombras hechos principalmente de algodón </v>
          </cell>
        </row>
        <row r="234">
          <cell r="A234" t="str">
            <v>Fabricación de tejidos planos de algodón esponjosos o afelpados</v>
          </cell>
        </row>
        <row r="235">
          <cell r="A235" t="str">
            <v>Fabricación de tejidos planos de algodón, telas, driles. Lonas y similares</v>
          </cell>
        </row>
        <row r="236">
          <cell r="A236" t="str">
            <v>Fabricación de tejidos planos de fibras artificiales y sintéticas</v>
          </cell>
        </row>
        <row r="237">
          <cell r="A237" t="str">
            <v>Fabricación de tejidos planos de lana, paños y telas de lana</v>
          </cell>
        </row>
        <row r="238">
          <cell r="A238" t="str">
            <v>Fabricación de tintas para imprenta, escribir, dibujar y demás</v>
          </cell>
        </row>
        <row r="239">
          <cell r="A239" t="str">
            <v>Fabricación de tornillería en general</v>
          </cell>
        </row>
        <row r="240">
          <cell r="A240" t="str">
            <v>Fabricación de transformadores, convertidores y rectificadores excepto los especialmente concebidos para radio, TV comunicaciones</v>
          </cell>
        </row>
        <row r="241">
          <cell r="A241" t="str">
            <v>Fabricación de tubos y accesorios de arcilla</v>
          </cell>
        </row>
        <row r="242">
          <cell r="A242" t="str">
            <v>Fabricación de vajillas y utensilios análogos de vidrio</v>
          </cell>
        </row>
        <row r="243">
          <cell r="A243" t="str">
            <v>Fabricación de válvulas y accesorios metálicos para tubería Excepto válvulas con dispositivos reguladores y artículos de fontanería de latón</v>
          </cell>
        </row>
        <row r="244">
          <cell r="A244" t="str">
            <v>Fabricación de vehículos manuales, excepto los sillones de ruedas para inválidos</v>
          </cell>
        </row>
        <row r="245">
          <cell r="A245" t="str">
            <v>Fabricación de vehículos pesados</v>
          </cell>
        </row>
        <row r="246">
          <cell r="A246" t="str">
            <v>Fabricación de velocípedos – bicicletas, triciclos y vehículos análogos motonetas</v>
          </cell>
        </row>
        <row r="247">
          <cell r="A247" t="str">
            <v>Fabricación de vidrio de seguridad y vidrio templado</v>
          </cell>
        </row>
        <row r="248">
          <cell r="A248" t="str">
            <v>Fabricación de vidrio en formas primarias</v>
          </cell>
        </row>
        <row r="249">
          <cell r="A249" t="str">
            <v>Fabricación de yeso y productos de yeso</v>
          </cell>
        </row>
        <row r="250">
          <cell r="A250" t="str">
            <v>Fabricación y mezcla de insecticidas, plaguicidas y reguladores fisiológicos</v>
          </cell>
        </row>
        <row r="251">
          <cell r="A251" t="str">
            <v>Fabricación y reconstrucción de motores para aeronaves</v>
          </cell>
        </row>
        <row r="252">
          <cell r="A252" t="str">
            <v>Fabricación y refinación de azúcar</v>
          </cell>
        </row>
        <row r="253">
          <cell r="A253" t="str">
            <v>FC consumo</v>
          </cell>
        </row>
        <row r="254">
          <cell r="A254" t="str">
            <v>FC inversión agropecuaria</v>
          </cell>
        </row>
        <row r="255">
          <cell r="A255" t="str">
            <v>FC inversión industrial</v>
          </cell>
        </row>
        <row r="256">
          <cell r="A256" t="str">
            <v>FC inversión servicios</v>
          </cell>
        </row>
        <row r="257">
          <cell r="A257" t="str">
            <v>FC inversión transporte</v>
          </cell>
        </row>
        <row r="258">
          <cell r="A258" t="str">
            <v>Ferroaleaciones  y sus productos</v>
          </cell>
        </row>
        <row r="259">
          <cell r="A259" t="str">
            <v>Galletería</v>
          </cell>
        </row>
        <row r="260">
          <cell r="A260" t="str">
            <v>Ganado de res</v>
          </cell>
        </row>
        <row r="261">
          <cell r="A261" t="str">
            <v>Ganancias extraordinarias normativas</v>
          </cell>
        </row>
        <row r="262">
          <cell r="A262" t="str">
            <v>Gas natural</v>
          </cell>
        </row>
        <row r="263">
          <cell r="A263" t="str">
            <v>Gasoducto</v>
          </cell>
        </row>
        <row r="264">
          <cell r="A264" t="str">
            <v>Grabado, fotograbado, electrotipía, estereotipía y fotomecánica</v>
          </cell>
        </row>
        <row r="265">
          <cell r="A265" t="str">
            <v>Guarnecido y punteado de calzado</v>
          </cell>
        </row>
        <row r="266">
          <cell r="A266" t="str">
            <v>Hidrogenación de aceites y grasas vegetales y animales Purificados o no</v>
          </cell>
        </row>
        <row r="267">
          <cell r="A267" t="str">
            <v>Hilado de algodón</v>
          </cell>
        </row>
        <row r="268">
          <cell r="A268" t="str">
            <v>Hilado y tejido de fibras duras vegetales, incluye sacos</v>
          </cell>
        </row>
        <row r="269">
          <cell r="A269" t="str">
            <v>Hilados de fibras animales</v>
          </cell>
        </row>
        <row r="270">
          <cell r="A270" t="str">
            <v>Impuestos indirectos</v>
          </cell>
        </row>
        <row r="271">
          <cell r="A271" t="str">
            <v>Industrias manufactureras n.e.p.</v>
          </cell>
        </row>
        <row r="272">
          <cell r="A272" t="str">
            <v>Insumos varios</v>
          </cell>
        </row>
        <row r="273">
          <cell r="A273" t="str">
            <v>Lavado y preparación de tripas y aprovechamiento de otros subproductos de matadero</v>
          </cell>
        </row>
        <row r="274">
          <cell r="A274" t="str">
            <v>Leche fresca</v>
          </cell>
        </row>
        <row r="275">
          <cell r="A275" t="str">
            <v>Maíz</v>
          </cell>
        </row>
        <row r="276">
          <cell r="A276" t="str">
            <v>Mano de obra administrativa</v>
          </cell>
        </row>
        <row r="277">
          <cell r="A277" t="str">
            <v>Mano de obra administrativa, sectores de elevadas prestaciones</v>
          </cell>
        </row>
        <row r="278">
          <cell r="A278" t="str">
            <v>Mano de obra extranjera</v>
          </cell>
        </row>
        <row r="279">
          <cell r="A279" t="str">
            <v>Mano de obra no calificada</v>
          </cell>
        </row>
        <row r="280">
          <cell r="A280" t="str">
            <v>Mano de obra no calificada rural</v>
          </cell>
        </row>
        <row r="281">
          <cell r="A281" t="str">
            <v>Mano de obra no calificada, sectores de elevadas prestaciones</v>
          </cell>
        </row>
        <row r="282">
          <cell r="A282" t="str">
            <v>Mano de obra profesional</v>
          </cell>
        </row>
        <row r="283">
          <cell r="A283" t="str">
            <v>Mano de obra profesional, sectores de elevadas prestaciones</v>
          </cell>
        </row>
        <row r="284">
          <cell r="A284" t="str">
            <v>Maquinarias agrícolas</v>
          </cell>
        </row>
        <row r="285">
          <cell r="A285" t="str">
            <v>Maquinarias y equipos industriales</v>
          </cell>
        </row>
        <row r="286">
          <cell r="A286" t="str">
            <v>Matanza de aves de corral y de animales de caza menor con o sin frigorífico</v>
          </cell>
        </row>
        <row r="287">
          <cell r="A287" t="str">
            <v>Matanza de ganado mayor con o sin frigorífico</v>
          </cell>
        </row>
        <row r="288">
          <cell r="A288" t="str">
            <v>Molienda y tostado de café, incluso café soluble y extractos de café</v>
          </cell>
        </row>
        <row r="289">
          <cell r="A289" t="str">
            <v>Mondado, prensado y elaboración de harinas de cereales y leguminosas n.e.p.</v>
          </cell>
        </row>
        <row r="290">
          <cell r="A290" t="str">
            <v>Obra Física</v>
          </cell>
        </row>
        <row r="291">
          <cell r="A291" t="str">
            <v>Obreros calificados</v>
          </cell>
        </row>
        <row r="292">
          <cell r="A292" t="str">
            <v>Obreros calificados, sectores de elevadas prestaciones</v>
          </cell>
        </row>
        <row r="293">
          <cell r="A293" t="str">
            <v>Otras fabricaciones de productos metálicos, maquinaria y equipo</v>
          </cell>
        </row>
        <row r="294">
          <cell r="A294" t="str">
            <v>Otras industrias de la madera y sus productos</v>
          </cell>
        </row>
        <row r="295">
          <cell r="A295" t="str">
            <v>Otras industrias manufactureras</v>
          </cell>
        </row>
        <row r="296">
          <cell r="A296" t="str">
            <v>Otras industrias metálicas básicas</v>
          </cell>
        </row>
        <row r="297">
          <cell r="A297" t="str">
            <v>Otros</v>
          </cell>
        </row>
        <row r="298">
          <cell r="A298" t="str">
            <v>Otros agrícolas</v>
          </cell>
        </row>
        <row r="299">
          <cell r="A299" t="str">
            <v>Otros minerales</v>
          </cell>
        </row>
        <row r="300">
          <cell r="A300" t="str">
            <v>Otros productos alimenticios, bebidas y tabaco</v>
          </cell>
        </row>
        <row r="301">
          <cell r="A301" t="str">
            <v>Otros productos de papel, imprentas y editoriales</v>
          </cell>
        </row>
        <row r="302">
          <cell r="A302" t="str">
            <v>Otros textiles, prendas de vestir e industrias de cuero</v>
          </cell>
        </row>
        <row r="303">
          <cell r="A303" t="str">
            <v>Papa</v>
          </cell>
        </row>
        <row r="304">
          <cell r="A304" t="str">
            <v>Pasteurización, homogeneización, vitaminación y embotellado De leche líquida</v>
          </cell>
        </row>
        <row r="305">
          <cell r="A305" t="str">
            <v>Piedra caliza</v>
          </cell>
        </row>
        <row r="306">
          <cell r="A306" t="str">
            <v>Porcinos, ovinos y otros pecuarios</v>
          </cell>
        </row>
        <row r="307">
          <cell r="A307" t="str">
            <v>Preparación de  hormigón</v>
          </cell>
        </row>
        <row r="308">
          <cell r="A308" t="str">
            <v>Preparación de carnes frías y otras carnes no envasadas, jamones, tocinetas, salchichas, embutidos, etc.</v>
          </cell>
        </row>
        <row r="309">
          <cell r="A309" t="str">
            <v>Preparación de harinas mezcladas de cereales y leguminosas y productos similares</v>
          </cell>
        </row>
        <row r="310">
          <cell r="A310" t="str">
            <v>Preparación de la hoja de tabaco</v>
          </cell>
        </row>
        <row r="311">
          <cell r="A311" t="str">
            <v>Preparación de mezclas para alimentación infantil</v>
          </cell>
        </row>
        <row r="312">
          <cell r="A312" t="str">
            <v>Preparación de otras bebidas alcohólicas similares</v>
          </cell>
        </row>
        <row r="313">
          <cell r="A313" t="str">
            <v>Preparación de pescado y otros animales marinos y de agua Dulce comestibles, frescos, refrigerados o congelados rápidamente</v>
          </cell>
        </row>
        <row r="314">
          <cell r="A314" t="str">
            <v>Preparación de productos para tratar metales, auxiliares para soldadura, recubrimientos para electrodos y similares</v>
          </cell>
        </row>
        <row r="315">
          <cell r="A315" t="str">
            <v>Preparación e hilado de fibras artificiales y/o sintéticas</v>
          </cell>
        </row>
        <row r="316">
          <cell r="A316" t="str">
            <v>Producción de aceites y grasas lubricantes que no se elaboran en las refinerías de petróleo</v>
          </cell>
        </row>
        <row r="317">
          <cell r="A317" t="str">
            <v>Producción de aceites y grasas vegetales sin refinar y Residuos de la extracción</v>
          </cell>
        </row>
        <row r="318">
          <cell r="A318" t="str">
            <v>Producción de casas prefabricadas y sus partes</v>
          </cell>
        </row>
        <row r="319">
          <cell r="A319" t="str">
            <v>Producción de harina de maíz y pilado de maíz</v>
          </cell>
        </row>
        <row r="320">
          <cell r="A320" t="str">
            <v>Producción de harina de trigo</v>
          </cell>
        </row>
        <row r="321">
          <cell r="A321" t="str">
            <v>Producción de leches y productos lácteos conservados</v>
          </cell>
        </row>
        <row r="322">
          <cell r="A322" t="str">
            <v>Producción de pigmentos y materias colorantes n.e.p. para la Fabricación de colores, barnices, lacas, esmaltes, etc.</v>
          </cell>
        </row>
        <row r="323">
          <cell r="A323" t="str">
            <v>Producción de sustancias y aditamentos alimenticios para Animales, incluso harinas de ostras, hueso y pescado</v>
          </cell>
        </row>
        <row r="324">
          <cell r="A324" t="str">
            <v>Producción de vitaminas y provitaminas de materias naturales y sintéticas</v>
          </cell>
        </row>
        <row r="325">
          <cell r="A325" t="str">
            <v>Producción y fabricación de otros productos minerales no metálicos, no incluidos antes</v>
          </cell>
        </row>
        <row r="326">
          <cell r="A326" t="str">
            <v>Productos avícolas</v>
          </cell>
        </row>
        <row r="327">
          <cell r="A327" t="str">
            <v>Productos de extractos y jarabes de frutas, cereales y otros vegetales</v>
          </cell>
        </row>
        <row r="328">
          <cell r="A328" t="str">
            <v>Productos medicinales y farmacéuticos n.e.p.</v>
          </cell>
        </row>
        <row r="329">
          <cell r="A329" t="str">
            <v>Reconstrucción de motores y otras partes de vehículos excepto el equipo eléctrico</v>
          </cell>
        </row>
        <row r="330">
          <cell r="A330" t="str">
            <v>Recuperación y elaboración de otros metales no ferrosos</v>
          </cell>
        </row>
        <row r="331">
          <cell r="A331" t="str">
            <v>Recuperación y fundición de cobre, incluye coproalineaciones</v>
          </cell>
        </row>
        <row r="332">
          <cell r="A332" t="str">
            <v>Recuperación y fundición de plomo</v>
          </cell>
        </row>
        <row r="333">
          <cell r="A333" t="str">
            <v>Reducción de mineral de hierro</v>
          </cell>
        </row>
        <row r="334">
          <cell r="A334" t="str">
            <v>Refinación de aceites y grasas vegetales, no incluye la hidrogenación</v>
          </cell>
        </row>
        <row r="335">
          <cell r="A335" t="str">
            <v>Refinación, laminación y fundición de oro</v>
          </cell>
        </row>
        <row r="336">
          <cell r="A336" t="str">
            <v>Reparación de embarcaciones mayores</v>
          </cell>
        </row>
        <row r="337">
          <cell r="A337" t="str">
            <v>Reparación de embarcaciones menores</v>
          </cell>
        </row>
        <row r="338">
          <cell r="A338" t="str">
            <v>Reparación de locomotoras y equipos ferroviarios</v>
          </cell>
        </row>
        <row r="339">
          <cell r="A339" t="str">
            <v>Reparación y mantenimiento de aeronaves</v>
          </cell>
        </row>
        <row r="340">
          <cell r="A340" t="str">
            <v>Reproducción de discos de gramófono, cintas magnetofónicas y vídeo – cintas</v>
          </cell>
        </row>
        <row r="341">
          <cell r="A341" t="str">
            <v>Sal marina sin purificar</v>
          </cell>
        </row>
        <row r="342">
          <cell r="A342" t="str">
            <v>Servicios agropecuarios – fumigación aérea</v>
          </cell>
        </row>
        <row r="343">
          <cell r="A343" t="str">
            <v>Servicios agropecuarios – maquinaria</v>
          </cell>
        </row>
        <row r="344">
          <cell r="A344" t="str">
            <v>Servicios agropecuarios – riego</v>
          </cell>
        </row>
        <row r="345">
          <cell r="A345" t="str">
            <v>Servicios agropecuarios – yunta</v>
          </cell>
        </row>
        <row r="346">
          <cell r="A346" t="str">
            <v>Servicios industriales de terceros</v>
          </cell>
        </row>
        <row r="347">
          <cell r="A347" t="str">
            <v>Servicios y seguros</v>
          </cell>
        </row>
        <row r="348">
          <cell r="A348" t="str">
            <v>Sorgo</v>
          </cell>
        </row>
        <row r="349">
          <cell r="A349" t="str">
            <v>Soya</v>
          </cell>
        </row>
        <row r="350">
          <cell r="A350" t="str">
            <v>Subproductos</v>
          </cell>
        </row>
        <row r="351">
          <cell r="A351" t="str">
            <v>Terrenos</v>
          </cell>
        </row>
        <row r="352">
          <cell r="A352" t="str">
            <v>Tipografías y litografías</v>
          </cell>
        </row>
        <row r="353">
          <cell r="A353" t="str">
            <v>Tomate</v>
          </cell>
        </row>
        <row r="354">
          <cell r="A354" t="str">
            <v>Transporte</v>
          </cell>
        </row>
        <row r="355">
          <cell r="A355" t="str">
            <v>Transporte de larga distancia con dos ejes</v>
          </cell>
        </row>
        <row r="356">
          <cell r="A356" t="str">
            <v>Transporte de larga distancia con tres ejes</v>
          </cell>
        </row>
        <row r="357">
          <cell r="A357" t="str">
            <v>Transporte de larga distancia con tres ejes y con remolque de dos ejes</v>
          </cell>
        </row>
        <row r="358">
          <cell r="A358" t="str">
            <v>Transporte de media distancia con dos ejes</v>
          </cell>
        </row>
        <row r="359">
          <cell r="A359" t="str">
            <v>Trilla – pilado – de arroz</v>
          </cell>
        </row>
        <row r="360">
          <cell r="A360" t="str">
            <v>Trilla de café</v>
          </cell>
        </row>
        <row r="361">
          <cell r="A361" t="str">
            <v>Trituración aserrado y talla de mármol</v>
          </cell>
        </row>
        <row r="362">
          <cell r="A362" t="str">
            <v>Trituración aserrado y talla de piedra</v>
          </cell>
        </row>
        <row r="363">
          <cell r="A363" t="str">
            <v>Yuca</v>
          </cell>
        </row>
        <row r="364">
          <cell r="A364" t="str">
            <v>Zanahoria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"/>
      <sheetName val="factor"/>
      <sheetName val="presupuesto"/>
      <sheetName val="factor (2)"/>
      <sheetName val="presupuesto (2)"/>
      <sheetName val="1"/>
      <sheetName val="2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6"/>
  <sheetViews>
    <sheetView showGridLines="0" tabSelected="1" zoomScale="69" zoomScaleNormal="69" zoomScalePageLayoutView="125" workbookViewId="0">
      <selection activeCell="F33" sqref="F33"/>
    </sheetView>
  </sheetViews>
  <sheetFormatPr baseColWidth="10" defaultColWidth="12.42578125" defaultRowHeight="15" x14ac:dyDescent="0.2"/>
  <cols>
    <col min="1" max="1" width="3.28515625" style="1" customWidth="1"/>
    <col min="2" max="3" width="2.28515625" style="1" customWidth="1"/>
    <col min="4" max="4" width="10.7109375" style="1" customWidth="1"/>
    <col min="5" max="5" width="67.42578125" style="1" customWidth="1"/>
    <col min="6" max="6" width="14.140625" style="1" customWidth="1"/>
    <col min="7" max="7" width="16.42578125" style="38" customWidth="1"/>
    <col min="8" max="19" width="5.7109375" style="38" customWidth="1"/>
    <col min="20" max="20" width="16.42578125" style="1" customWidth="1"/>
    <col min="21" max="21" width="21.7109375" style="1" customWidth="1"/>
    <col min="22" max="22" width="24" style="1" customWidth="1"/>
    <col min="23" max="24" width="2.28515625" style="1" customWidth="1"/>
    <col min="25" max="25" width="2.140625" style="1" customWidth="1"/>
    <col min="26" max="26" width="19.7109375" style="1" customWidth="1"/>
    <col min="27" max="27" width="17.42578125" style="1" bestFit="1" customWidth="1"/>
    <col min="28" max="28" width="12.42578125" style="1"/>
    <col min="29" max="29" width="14.85546875" style="1" bestFit="1" customWidth="1"/>
    <col min="30" max="16384" width="12.42578125" style="1"/>
  </cols>
  <sheetData>
    <row r="1" spans="2:29" ht="15.75" thickBot="1" x14ac:dyDescent="0.25"/>
    <row r="2" spans="2:29" ht="9.9499999999999993" customHeight="1" x14ac:dyDescent="0.25">
      <c r="B2" s="2"/>
      <c r="C2" s="3"/>
      <c r="D2" s="3"/>
      <c r="E2" s="4"/>
      <c r="F2" s="4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"/>
      <c r="U2" s="4"/>
      <c r="V2" s="4"/>
      <c r="W2" s="3"/>
      <c r="X2" s="5"/>
      <c r="Z2" s="6"/>
    </row>
    <row r="3" spans="2:29" ht="56.25" customHeight="1" x14ac:dyDescent="0.2">
      <c r="B3" s="7"/>
      <c r="C3" s="8"/>
      <c r="D3" s="9"/>
      <c r="E3" s="9"/>
      <c r="F3" s="63" t="s">
        <v>27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5"/>
      <c r="X3" s="10"/>
      <c r="Z3" s="6"/>
    </row>
    <row r="4" spans="2:29" ht="57.75" customHeight="1" x14ac:dyDescent="0.2">
      <c r="B4" s="7"/>
      <c r="C4" s="11"/>
      <c r="D4" s="12"/>
      <c r="E4" s="12"/>
      <c r="F4" s="66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10"/>
      <c r="Z4" s="6"/>
    </row>
    <row r="5" spans="2:29" ht="7.5" customHeight="1" x14ac:dyDescent="0.25">
      <c r="B5" s="7"/>
      <c r="C5" s="6"/>
      <c r="D5" s="6"/>
      <c r="E5" s="6"/>
      <c r="F5" s="6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13"/>
      <c r="U5" s="13"/>
      <c r="V5" s="6"/>
      <c r="W5" s="6"/>
      <c r="X5" s="10"/>
      <c r="Z5" s="6"/>
    </row>
    <row r="6" spans="2:29" ht="19.5" customHeight="1" x14ac:dyDescent="0.2">
      <c r="B6" s="7"/>
      <c r="C6" s="69" t="s">
        <v>1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1"/>
      <c r="X6" s="10"/>
      <c r="Z6" s="6"/>
    </row>
    <row r="7" spans="2:29" x14ac:dyDescent="0.2">
      <c r="B7" s="7"/>
      <c r="C7" s="14"/>
      <c r="D7" s="6"/>
      <c r="E7" s="6"/>
      <c r="F7" s="6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6"/>
      <c r="U7" s="6"/>
      <c r="V7" s="6"/>
      <c r="W7" s="15"/>
      <c r="X7" s="10"/>
    </row>
    <row r="8" spans="2:29" s="20" customFormat="1" ht="31.5" customHeight="1" x14ac:dyDescent="0.25">
      <c r="B8" s="16"/>
      <c r="C8" s="17"/>
      <c r="D8" s="36" t="s">
        <v>0</v>
      </c>
      <c r="E8" s="36" t="s">
        <v>2</v>
      </c>
      <c r="F8" s="36" t="s">
        <v>3</v>
      </c>
      <c r="G8" s="36" t="s">
        <v>17</v>
      </c>
      <c r="H8" s="77" t="s">
        <v>18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59" t="s">
        <v>19</v>
      </c>
      <c r="U8" s="59" t="s">
        <v>4</v>
      </c>
      <c r="V8" s="59" t="s">
        <v>5</v>
      </c>
      <c r="W8" s="18"/>
      <c r="X8" s="19"/>
    </row>
    <row r="9" spans="2:29" s="20" customFormat="1" ht="21" customHeight="1" x14ac:dyDescent="0.25">
      <c r="B9" s="16"/>
      <c r="C9" s="17"/>
      <c r="D9" s="79" t="s">
        <v>1</v>
      </c>
      <c r="E9" s="80" t="s">
        <v>20</v>
      </c>
      <c r="F9" s="81"/>
      <c r="G9" s="81"/>
      <c r="H9" s="82" t="s">
        <v>21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60"/>
      <c r="U9" s="60"/>
      <c r="V9" s="60"/>
      <c r="W9" s="18"/>
      <c r="X9" s="19"/>
    </row>
    <row r="10" spans="2:29" s="20" customFormat="1" ht="21" customHeight="1" x14ac:dyDescent="0.25">
      <c r="B10" s="16"/>
      <c r="C10" s="17"/>
      <c r="D10" s="84">
        <v>2</v>
      </c>
      <c r="E10" s="80" t="s">
        <v>22</v>
      </c>
      <c r="F10" s="85"/>
      <c r="G10" s="86"/>
      <c r="H10" s="87">
        <v>1</v>
      </c>
      <c r="I10" s="87">
        <v>2</v>
      </c>
      <c r="J10" s="87">
        <v>3</v>
      </c>
      <c r="K10" s="87">
        <f>+J10+1</f>
        <v>4</v>
      </c>
      <c r="L10" s="87">
        <f t="shared" ref="L10:S10" si="0">+K10+1</f>
        <v>5</v>
      </c>
      <c r="M10" s="87">
        <f t="shared" si="0"/>
        <v>6</v>
      </c>
      <c r="N10" s="87">
        <f t="shared" si="0"/>
        <v>7</v>
      </c>
      <c r="O10" s="87">
        <f t="shared" si="0"/>
        <v>8</v>
      </c>
      <c r="P10" s="87">
        <f t="shared" si="0"/>
        <v>9</v>
      </c>
      <c r="Q10" s="87">
        <f t="shared" si="0"/>
        <v>10</v>
      </c>
      <c r="R10" s="87">
        <f t="shared" si="0"/>
        <v>11</v>
      </c>
      <c r="S10" s="87">
        <f t="shared" si="0"/>
        <v>12</v>
      </c>
      <c r="T10" s="76"/>
      <c r="U10" s="76"/>
      <c r="V10" s="76"/>
      <c r="W10" s="18"/>
      <c r="X10" s="19"/>
    </row>
    <row r="11" spans="2:29" s="20" customFormat="1" ht="39.950000000000003" customHeight="1" x14ac:dyDescent="0.25">
      <c r="B11" s="16"/>
      <c r="C11" s="17"/>
      <c r="D11" s="49" t="s">
        <v>7</v>
      </c>
      <c r="E11" s="48" t="s">
        <v>9</v>
      </c>
      <c r="F11" s="50" t="s">
        <v>8</v>
      </c>
      <c r="G11" s="51" t="s">
        <v>23</v>
      </c>
      <c r="H11" s="88">
        <v>1</v>
      </c>
      <c r="I11" s="88">
        <v>1</v>
      </c>
      <c r="J11" s="88">
        <v>1</v>
      </c>
      <c r="K11" s="88">
        <v>1</v>
      </c>
      <c r="L11" s="88">
        <v>1</v>
      </c>
      <c r="M11" s="88">
        <v>1</v>
      </c>
      <c r="N11" s="88">
        <v>1</v>
      </c>
      <c r="O11" s="88">
        <v>1</v>
      </c>
      <c r="P11" s="88">
        <v>1</v>
      </c>
      <c r="Q11" s="88">
        <v>1</v>
      </c>
      <c r="R11" s="88">
        <v>1</v>
      </c>
      <c r="S11" s="88">
        <v>1</v>
      </c>
      <c r="T11" s="89">
        <f>SUM(H11:S11)/12</f>
        <v>1</v>
      </c>
      <c r="U11" s="58"/>
      <c r="V11" s="52"/>
      <c r="W11" s="18"/>
      <c r="X11" s="19"/>
    </row>
    <row r="12" spans="2:29" s="20" customFormat="1" ht="27.75" customHeight="1" x14ac:dyDescent="0.25">
      <c r="B12" s="16"/>
      <c r="C12" s="17"/>
      <c r="D12" s="49" t="s">
        <v>13</v>
      </c>
      <c r="E12" s="48" t="s">
        <v>10</v>
      </c>
      <c r="F12" s="50" t="s">
        <v>8</v>
      </c>
      <c r="G12" s="51">
        <v>10</v>
      </c>
      <c r="H12" s="88">
        <v>1</v>
      </c>
      <c r="I12" s="88">
        <v>1</v>
      </c>
      <c r="J12" s="88">
        <v>1</v>
      </c>
      <c r="K12" s="88">
        <v>1</v>
      </c>
      <c r="L12" s="88">
        <v>1</v>
      </c>
      <c r="M12" s="88">
        <v>1</v>
      </c>
      <c r="N12" s="88">
        <v>1</v>
      </c>
      <c r="O12" s="88">
        <v>1</v>
      </c>
      <c r="P12" s="88">
        <v>1</v>
      </c>
      <c r="Q12" s="88">
        <v>1</v>
      </c>
      <c r="R12" s="51" t="s">
        <v>24</v>
      </c>
      <c r="S12" s="51" t="s">
        <v>24</v>
      </c>
      <c r="T12" s="89">
        <f>SUM(H12:S12)/14</f>
        <v>0.7142857142857143</v>
      </c>
      <c r="U12" s="47"/>
      <c r="V12" s="52"/>
      <c r="W12" s="18"/>
      <c r="X12" s="19"/>
      <c r="AC12" s="90" t="s">
        <v>1</v>
      </c>
    </row>
    <row r="13" spans="2:29" s="20" customFormat="1" ht="24" customHeight="1" x14ac:dyDescent="0.25">
      <c r="B13" s="16"/>
      <c r="C13" s="17"/>
      <c r="D13" s="49" t="s">
        <v>16</v>
      </c>
      <c r="E13" s="48" t="s">
        <v>14</v>
      </c>
      <c r="F13" s="50" t="s">
        <v>15</v>
      </c>
      <c r="G13" s="51" t="s">
        <v>25</v>
      </c>
      <c r="H13" s="88" t="s">
        <v>26</v>
      </c>
      <c r="I13" s="88" t="s">
        <v>26</v>
      </c>
      <c r="J13" s="88" t="s">
        <v>26</v>
      </c>
      <c r="K13" s="88" t="s">
        <v>26</v>
      </c>
      <c r="L13" s="88" t="s">
        <v>26</v>
      </c>
      <c r="M13" s="88" t="s">
        <v>26</v>
      </c>
      <c r="N13" s="88" t="s">
        <v>26</v>
      </c>
      <c r="O13" s="88" t="s">
        <v>26</v>
      </c>
      <c r="P13" s="88" t="s">
        <v>26</v>
      </c>
      <c r="Q13" s="88" t="s">
        <v>26</v>
      </c>
      <c r="R13" s="51" t="s">
        <v>24</v>
      </c>
      <c r="S13" s="51" t="s">
        <v>24</v>
      </c>
      <c r="T13" s="91">
        <v>0</v>
      </c>
      <c r="U13" s="47"/>
      <c r="V13" s="52"/>
      <c r="W13" s="18"/>
      <c r="X13" s="19"/>
    </row>
    <row r="14" spans="2:29" s="20" customFormat="1" ht="20.100000000000001" customHeight="1" x14ac:dyDescent="0.25">
      <c r="B14" s="16"/>
      <c r="C14" s="17"/>
      <c r="D14" s="92"/>
      <c r="E14" s="93"/>
      <c r="F14" s="93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3"/>
      <c r="U14" s="93"/>
      <c r="V14" s="95"/>
      <c r="W14" s="18"/>
      <c r="X14" s="19"/>
    </row>
    <row r="15" spans="2:29" s="20" customFormat="1" ht="21" customHeight="1" x14ac:dyDescent="0.25">
      <c r="B15" s="16"/>
      <c r="C15" s="17"/>
      <c r="D15" s="53"/>
      <c r="E15" s="54"/>
      <c r="F15" s="73" t="s">
        <v>11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5"/>
      <c r="V15" s="46"/>
      <c r="W15" s="18"/>
      <c r="X15" s="19"/>
    </row>
    <row r="16" spans="2:29" s="20" customFormat="1" ht="21" customHeight="1" x14ac:dyDescent="0.25">
      <c r="B16" s="16"/>
      <c r="C16" s="17"/>
      <c r="D16" s="53"/>
      <c r="E16" s="54"/>
      <c r="F16" s="72" t="s">
        <v>12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2"/>
      <c r="V16" s="55"/>
      <c r="W16" s="18"/>
      <c r="X16" s="19"/>
    </row>
    <row r="17" spans="2:29" s="20" customFormat="1" ht="21" customHeight="1" x14ac:dyDescent="0.25">
      <c r="B17" s="16"/>
      <c r="C17" s="17"/>
      <c r="D17" s="53"/>
      <c r="E17" s="56"/>
      <c r="F17" s="28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28"/>
      <c r="U17" s="28"/>
      <c r="V17" s="57"/>
      <c r="W17" s="18"/>
      <c r="X17" s="19"/>
    </row>
    <row r="18" spans="2:29" s="20" customFormat="1" ht="21" customHeight="1" x14ac:dyDescent="0.25">
      <c r="B18" s="16"/>
      <c r="C18" s="17"/>
      <c r="D18" s="53"/>
      <c r="E18" s="54"/>
      <c r="F18" s="61" t="s">
        <v>6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2"/>
      <c r="V18" s="37"/>
      <c r="W18" s="18"/>
      <c r="X18" s="19"/>
      <c r="Z18" s="37">
        <f>458976636+49615313</f>
        <v>508591949</v>
      </c>
      <c r="AA18" s="96">
        <f>+Z18-V18</f>
        <v>508591949</v>
      </c>
      <c r="AC18" s="97">
        <f>+AA18/1.1</f>
        <v>462356317.27272725</v>
      </c>
    </row>
    <row r="19" spans="2:29" s="20" customFormat="1" ht="21" customHeight="1" x14ac:dyDescent="0.25">
      <c r="B19" s="16"/>
      <c r="C19" s="17"/>
      <c r="D19" s="26"/>
      <c r="E19" s="27"/>
      <c r="F19" s="28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28"/>
      <c r="U19" s="28"/>
      <c r="V19" s="29"/>
      <c r="W19" s="18"/>
      <c r="X19" s="19"/>
    </row>
    <row r="20" spans="2:29" ht="12" customHeight="1" x14ac:dyDescent="0.2">
      <c r="B20" s="7"/>
      <c r="C20" s="21"/>
      <c r="D20" s="30"/>
      <c r="E20" s="30"/>
      <c r="F20" s="30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30"/>
      <c r="U20" s="30"/>
      <c r="V20" s="30"/>
      <c r="W20" s="22"/>
      <c r="X20" s="10"/>
    </row>
    <row r="21" spans="2:29" ht="9.9499999999999993" customHeight="1" thickBot="1" x14ac:dyDescent="0.25">
      <c r="B21" s="23"/>
      <c r="C21" s="24"/>
      <c r="D21" s="31"/>
      <c r="E21" s="31"/>
      <c r="F21" s="31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31"/>
      <c r="U21" s="31"/>
      <c r="V21" s="31"/>
      <c r="W21" s="24"/>
      <c r="X21" s="25"/>
    </row>
    <row r="22" spans="2:29" ht="11.25" customHeight="1" x14ac:dyDescent="0.2">
      <c r="D22" s="32"/>
      <c r="E22" s="32"/>
      <c r="F22" s="32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32"/>
      <c r="U22" s="32"/>
      <c r="V22" s="32"/>
    </row>
    <row r="23" spans="2:29" ht="20.100000000000001" customHeight="1" x14ac:dyDescent="0.2">
      <c r="D23" s="32"/>
      <c r="E23" s="32"/>
      <c r="F23" s="32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32"/>
      <c r="U23" s="32"/>
      <c r="V23" s="33" t="s">
        <v>1</v>
      </c>
    </row>
    <row r="24" spans="2:29" ht="20.100000000000001" customHeight="1" x14ac:dyDescent="0.2">
      <c r="D24" s="32"/>
      <c r="E24" s="32"/>
      <c r="F24" s="32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32"/>
      <c r="U24" s="32"/>
      <c r="V24" s="33" t="s">
        <v>1</v>
      </c>
    </row>
    <row r="25" spans="2:29" ht="20.100000000000001" customHeight="1" x14ac:dyDescent="0.2">
      <c r="D25" s="32"/>
      <c r="E25" s="32"/>
      <c r="F25" s="32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32"/>
      <c r="U25" s="32"/>
      <c r="V25" s="33" t="s">
        <v>1</v>
      </c>
    </row>
    <row r="26" spans="2:29" x14ac:dyDescent="0.2">
      <c r="D26" s="32"/>
      <c r="E26" s="32"/>
      <c r="F26" s="32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32"/>
      <c r="U26" s="32"/>
      <c r="V26" s="32"/>
    </row>
    <row r="27" spans="2:29" x14ac:dyDescent="0.2">
      <c r="D27" s="32"/>
      <c r="E27" s="32"/>
      <c r="F27" s="32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32"/>
      <c r="U27" s="32"/>
      <c r="V27" s="34"/>
    </row>
    <row r="28" spans="2:29" x14ac:dyDescent="0.2">
      <c r="D28" s="32"/>
      <c r="E28" s="32"/>
      <c r="F28" s="32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32"/>
      <c r="U28" s="35"/>
      <c r="V28" s="32"/>
    </row>
    <row r="29" spans="2:29" x14ac:dyDescent="0.2">
      <c r="D29" s="32"/>
      <c r="E29" s="32"/>
      <c r="F29" s="32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32"/>
      <c r="U29" s="32"/>
      <c r="V29" s="32"/>
    </row>
    <row r="30" spans="2:29" x14ac:dyDescent="0.2">
      <c r="D30" s="32"/>
      <c r="E30" s="32"/>
      <c r="F30" s="32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32"/>
      <c r="U30" s="32"/>
      <c r="V30" s="32"/>
    </row>
    <row r="31" spans="2:29" x14ac:dyDescent="0.2">
      <c r="D31" s="32"/>
      <c r="E31" s="32"/>
      <c r="F31" s="32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32"/>
      <c r="U31" s="32"/>
      <c r="V31" s="32"/>
    </row>
    <row r="36" ht="20.100000000000001" customHeight="1" x14ac:dyDescent="0.2"/>
  </sheetData>
  <mergeCells count="10">
    <mergeCell ref="F18:U18"/>
    <mergeCell ref="V8:V10"/>
    <mergeCell ref="F15:U15"/>
    <mergeCell ref="F16:U16"/>
    <mergeCell ref="F3:W4"/>
    <mergeCell ref="C6:W6"/>
    <mergeCell ref="H8:S8"/>
    <mergeCell ref="T8:T10"/>
    <mergeCell ref="U8:U10"/>
    <mergeCell ref="H9:S9"/>
  </mergeCells>
  <printOptions horizontalCentered="1"/>
  <pageMargins left="0.35433070866141736" right="0.35433070866141736" top="0.98425196850393704" bottom="0.98425196850393704" header="0.51181102362204722" footer="0.51181102362204722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Interventoría</vt:lpstr>
      <vt:lpstr>Interventoría!Área_de_impresión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Omar Gonzalez Fajardo</dc:creator>
  <cp:lastModifiedBy>Castro Pardo Yuly Dayana</cp:lastModifiedBy>
  <cp:lastPrinted>2019-04-11T18:42:45Z</cp:lastPrinted>
  <dcterms:created xsi:type="dcterms:W3CDTF">2017-07-24T16:48:40Z</dcterms:created>
  <dcterms:modified xsi:type="dcterms:W3CDTF">2019-09-11T21:12:22Z</dcterms:modified>
</cp:coreProperties>
</file>