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LANEACION\OBRAS POR IMPUESTO\DOTACION EJECUTOR\EJECUTOR ARAUCA MOBILIARIO LPA 007\"/>
    </mc:Choice>
  </mc:AlternateContent>
  <bookViews>
    <workbookView xWindow="0" yWindow="0" windowWidth="20490" windowHeight="7755"/>
  </bookViews>
  <sheets>
    <sheet name="OFRECIMIENTO ECONOMICO" sheetId="1" r:id="rId1"/>
  </sheets>
  <definedNames>
    <definedName name="_xlnm.Print_Area" localSheetId="0">'OFRECIMIENTO ECONOMICO'!$B$1:$I$51</definedName>
    <definedName name="_xlnm.Print_Titles" localSheetId="0">'OFRECIMIENTO ECONOMICO'!$1:$4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5" i="1"/>
  <c r="G35" i="1" l="1"/>
  <c r="H35" i="1" l="1"/>
</calcChain>
</file>

<file path=xl/sharedStrings.xml><?xml version="1.0" encoding="utf-8"?>
<sst xmlns="http://schemas.openxmlformats.org/spreadsheetml/2006/main" count="71" uniqueCount="61">
  <si>
    <t>TOTAL CON IVA</t>
  </si>
  <si>
    <t>CANTIDAD</t>
  </si>
  <si>
    <t>ÍTEM</t>
  </si>
  <si>
    <t xml:space="preserve">ANEXO 2. OFRECIMIENTO ECONÓMICO </t>
  </si>
  <si>
    <r>
      <rPr>
        <b/>
        <i/>
        <sz val="11"/>
        <color theme="1"/>
        <rFont val="Century Gothic"/>
        <family val="2"/>
      </rPr>
      <t>*</t>
    </r>
    <r>
      <rPr>
        <i/>
        <sz val="11"/>
        <color theme="1"/>
        <rFont val="Century Gothic"/>
        <family val="2"/>
      </rPr>
      <t xml:space="preserve">Tope superior de presupuesto aprobado por el Ministerio de Educación Nacional, el cual por la particularidad del mecanismo de obras por impuestos, en ningún caso podrá ser superado, se indica para referencia de la estimación de su oferta económica. </t>
    </r>
  </si>
  <si>
    <t>VALOR APROBADO  MEN CON IVA*</t>
  </si>
  <si>
    <t>ITEM</t>
  </si>
  <si>
    <t>DESCRIPCION</t>
  </si>
  <si>
    <t>PUESTO DE TRABAJO PREESCOLAR</t>
  </si>
  <si>
    <t>Una (1) mesa preescolar y tres (3) sillas preescolar</t>
  </si>
  <si>
    <t>PUESTO DE TRABAJO AULA PRIMARIA</t>
  </si>
  <si>
    <t>PUESTO DE TRABAJO AULA SECUNDARIA</t>
  </si>
  <si>
    <t>PUESTO DE TRABAJO DOCENTE</t>
  </si>
  <si>
    <t>TABLERO PARA MARCADOR BORRABLE</t>
  </si>
  <si>
    <t>Tablero</t>
  </si>
  <si>
    <t>MUEBLE DE ALMACENAMIENTO BIBLIOTECA EQUIPOS AUDIOVISUALES Y ELEMENTOS DE ALTO COSTO O DELICADOS EN LA BIBLIOTECA</t>
  </si>
  <si>
    <t>Mueble de almacenamiento biblioteca</t>
  </si>
  <si>
    <t>ESTANTE DE BIBLIOTECA 1,30 MTS ADMINISTRACION Y RESGUARDO DE TEXTOS EN LA BIBLIOTECA</t>
  </si>
  <si>
    <t>Módulo de biblioteca de 1,30 mts.</t>
  </si>
  <si>
    <t>TÁNDEM CANECAS AULA MANEJO DE RESIDUOS SOLIDOS</t>
  </si>
  <si>
    <t>Tándem tres (3) canecas aulas</t>
  </si>
  <si>
    <t>PUESTO DE TRABAJO ADMINISTRATIVO</t>
  </si>
  <si>
    <t xml:space="preserve">SILLA INTERLOCUTORA RECTORÍA </t>
  </si>
  <si>
    <t xml:space="preserve">MESA DE JUNTAS RECTORÍA </t>
  </si>
  <si>
    <t>SILLA NEUMÁTICA RECTORÍA CON DESCANSA BRAZOS</t>
  </si>
  <si>
    <t>MUEBLE MÓVIL DE RECOLECCIÓN DE LIBROS</t>
  </si>
  <si>
    <t>Mueble móvil recolección de libros</t>
  </si>
  <si>
    <t xml:space="preserve">MESA DE ATENCIÓN RECTORÍA </t>
  </si>
  <si>
    <t xml:space="preserve">MESA PARA CÓMPUTO RECTOR </t>
  </si>
  <si>
    <t>TABLERO MÓVIL DOS CARAS</t>
  </si>
  <si>
    <t>Tablero móvil</t>
  </si>
  <si>
    <t>VALOR UNITARIO OFERTADO (Con IVA)</t>
  </si>
  <si>
    <t>TOTAL (CON IVA)</t>
  </si>
  <si>
    <t>MOBILIARIO LABOTARORIO CIENCIAS</t>
  </si>
  <si>
    <t>MOBILIARIO LABORATORIO INTEGRADO FISICA-QUIMICA</t>
  </si>
  <si>
    <t>MESA AUXILIAR PUESTO DE TRABAJO PREESCOLAR</t>
  </si>
  <si>
    <t>Silla puesto de trabajo docente (1)
Mesa puesto docente (1)</t>
  </si>
  <si>
    <t>MUEBLE DE ALMACENAMIENTO AULA CON TRES CAJONES</t>
  </si>
  <si>
    <t>Mueble de almacenamiento aulas</t>
  </si>
  <si>
    <t>Silla puesto de trabajo primaria (1)
Mesa puesto de trabajo básica primaria (1)</t>
  </si>
  <si>
    <t>Silla puesto de trabajo secundaria (1)
Mesa puesto de trabajo básica secundaria (1)</t>
  </si>
  <si>
    <t>SALA DE JUNTAS  SALA DOCENTE</t>
  </si>
  <si>
    <t>Silla interlocutora sala docente (6)
Mesa de juntas sala docente (1)</t>
  </si>
  <si>
    <t>AULA TIM</t>
  </si>
  <si>
    <t>Aula TIM Mobiliario para 40 usuarios:
Siete (7) mesas modulares para tres (3) alumnos
Cuarenta (40) sillas giratorias monoconcha
Siete (7) mesas modulares con multitoma retráctil para tres (3) alumnos
Un (1) tándem tres (3) canecas
Un (1) tablero para marcador borrable
Dos (2) tableros móviles
Ocho (8) muebles de contenidos TIM
Dos (2) muebles de almacenamiento aula TIM</t>
  </si>
  <si>
    <t>Laboratorio de ciencias para 40 usuarios:
Diez (10) mesones de laboratorio ciencias primaria
Cuarenta (40) butacos para laboratorio ciencias primaria
Tres (3) estantes de depósito
Tres (3) muebles móviles laboratorios
Un (1) tándem de canecas
Dos (2) muebles de almacenamiento laboratorio
Un (1) tablero para marcador borrable</t>
  </si>
  <si>
    <t>Laboratorio integrado de física-química para 40 usuarios:
Diez (10) mesones de laboratorio física y química
Cuarenta (40) butacos para laboratorio física y química
Tres (3) estantes de depósito
Tres (3) muebles móviles
Un (1) tándem de canecas
Dos (2) muebles de almacenamiento laboratorio física y química
Un (1) tablero para marcador borrable</t>
  </si>
  <si>
    <t>MESA DE TRABAJO CONSULTA LECTURA BIBLIOTECA</t>
  </si>
  <si>
    <t xml:space="preserve">SILLA INTERLOCUTORA BIBLIOTECA </t>
  </si>
  <si>
    <t>SILLA INTERLOCUTORA BIBLIOTECA - BILINGUISMO</t>
  </si>
  <si>
    <t xml:space="preserve">CUBÍCULO DOBLE DE TRABAJO BIBLIOTECA </t>
  </si>
  <si>
    <t>SILLA NEUMÁTICA GIRATORIA MONO CONCHA</t>
  </si>
  <si>
    <t>MALETERO - SEGURIDAD EN LA BIBLIOTECA</t>
  </si>
  <si>
    <t>Maletero biblioteca</t>
  </si>
  <si>
    <t>Puesto de trabajo estándar (1)
Silla neumática administrativa (1)
Archivador (1)</t>
  </si>
  <si>
    <t>SILLA CAFETERIA - AUDITORIO</t>
  </si>
  <si>
    <t>PUESTO DE TRABAJO ESTÁNDAR</t>
  </si>
  <si>
    <t>Puesto de trabajo estándar</t>
  </si>
  <si>
    <t>PUESTO DE TRABAJO AULA TIM</t>
  </si>
  <si>
    <t>Mesa modular aula TIM (1)
Mesa modular TIM con multitoma retráctil (1)
Silla neumática giratoria mono concha aula TIM (6)</t>
  </si>
  <si>
    <r>
      <rPr>
        <b/>
        <sz val="11"/>
        <color theme="1"/>
        <rFont val="Century Gothic"/>
        <family val="2"/>
      </rPr>
      <t>NOTA 1</t>
    </r>
    <r>
      <rPr>
        <sz val="11"/>
        <color theme="1"/>
        <rFont val="Century Gothic"/>
        <family val="2"/>
      </rPr>
      <t xml:space="preserve">:  El valor unitario ofertado deberá tener en cuenta: 
- El bien con el logotipo del Contribuyente, empaque, embalaje, transporte e instalación necesaria para ser entregada en cada sede.
- Garantía no puede ser menor a 3 años de acuerdo a lo establecido en el Manual de Dotaciones Escolares del MEN, por defectos de fabricación y materias primas.
- Entrega de los productos instalados en cada sede educativa beneficiaria y no en la sede principal. 
</t>
    </r>
    <r>
      <rPr>
        <b/>
        <sz val="11"/>
        <color theme="1"/>
        <rFont val="Century Gothic"/>
        <family val="2"/>
      </rPr>
      <t>NOTA 2</t>
    </r>
    <r>
      <rPr>
        <sz val="11"/>
        <color theme="1"/>
        <rFont val="Century Gothic"/>
        <family val="2"/>
      </rPr>
      <t xml:space="preserve">: Durante la ejecución del contrato no habrá reajustes ni reconocimientos adicionales por ningún otro concepto.
</t>
    </r>
    <r>
      <rPr>
        <b/>
        <sz val="11"/>
        <color theme="1"/>
        <rFont val="Century Gothic"/>
        <family val="2"/>
      </rPr>
      <t>NOTA 3</t>
    </r>
    <r>
      <rPr>
        <sz val="11"/>
        <color theme="1"/>
        <rFont val="Century Gothic"/>
        <family val="2"/>
      </rPr>
      <t>: El Proponente debe indicar junto con su propuesta, la capacidad de producción diaria, expresado en unidades, aplica para los ítems fabricados por el Proponente.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</si>
</sst>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9"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Century Gothic"/>
      <family val="2"/>
    </font>
    <font>
      <b/>
      <sz val="11"/>
      <color theme="1"/>
      <name val="Century Gothic"/>
      <family val="2"/>
    </font>
    <font>
      <b/>
      <sz val="11"/>
      <color theme="1"/>
      <name val="Calibri"/>
      <family val="2"/>
      <scheme val="minor"/>
    </font>
    <font>
      <b/>
      <sz val="11"/>
      <name val="Century Gothic"/>
      <family val="2"/>
    </font>
    <font>
      <i/>
      <sz val="11"/>
      <color theme="1"/>
      <name val="Century Gothic"/>
      <family val="2"/>
    </font>
    <font>
      <b/>
      <i/>
      <sz val="11"/>
      <color theme="1"/>
      <name val="Century Gothic"/>
      <family val="2"/>
    </font>
  </fonts>
  <fills count="5">
    <fill>
      <patternFill patternType="none"/>
    </fill>
    <fill>
      <patternFill patternType="gray125"/>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25">
    <xf numFmtId="0" fontId="0" fillId="0" borderId="0" xfId="0"/>
    <xf numFmtId="0" fontId="0" fillId="4" borderId="0" xfId="0" applyFill="1"/>
    <xf numFmtId="0" fontId="3" fillId="4" borderId="6" xfId="0" applyFont="1" applyFill="1" applyBorder="1" applyAlignment="1">
      <alignment horizontal="center" vertical="center"/>
    </xf>
    <xf numFmtId="0" fontId="3" fillId="4" borderId="6" xfId="0" applyFont="1" applyFill="1" applyBorder="1" applyAlignment="1">
      <alignment horizontal="left" vertical="center" wrapText="1"/>
    </xf>
    <xf numFmtId="42" fontId="3" fillId="4" borderId="6" xfId="0" applyNumberFormat="1" applyFont="1" applyFill="1" applyBorder="1" applyAlignment="1">
      <alignment horizontal="center" vertical="center"/>
    </xf>
    <xf numFmtId="0" fontId="6" fillId="3" borderId="10" xfId="2" applyFont="1" applyBorder="1" applyAlignment="1">
      <alignment horizontal="center" vertical="center"/>
    </xf>
    <xf numFmtId="0" fontId="6" fillId="3" borderId="9" xfId="2" applyFont="1" applyBorder="1" applyAlignment="1">
      <alignment horizontal="center" vertical="center"/>
    </xf>
    <xf numFmtId="0" fontId="6" fillId="3" borderId="9" xfId="2" applyFont="1" applyBorder="1" applyAlignment="1">
      <alignment horizontal="center" vertical="center" wrapText="1"/>
    </xf>
    <xf numFmtId="0" fontId="6" fillId="3" borderId="8" xfId="2" applyFont="1" applyBorder="1" applyAlignment="1">
      <alignment horizontal="center" vertical="center" wrapText="1"/>
    </xf>
    <xf numFmtId="0" fontId="5" fillId="4" borderId="0" xfId="0" applyFont="1" applyFill="1"/>
    <xf numFmtId="0" fontId="0" fillId="4" borderId="0" xfId="0" applyFill="1" applyAlignment="1">
      <alignment vertical="center"/>
    </xf>
    <xf numFmtId="0" fontId="3" fillId="4" borderId="7" xfId="0" applyFont="1" applyFill="1" applyBorder="1" applyAlignment="1">
      <alignment horizontal="center" vertical="center"/>
    </xf>
    <xf numFmtId="0" fontId="5" fillId="4" borderId="0" xfId="0" applyFont="1" applyFill="1" applyAlignment="1">
      <alignment horizontal="left" vertical="center" wrapText="1"/>
    </xf>
    <xf numFmtId="0" fontId="5" fillId="4" borderId="0" xfId="0" applyFont="1" applyFill="1" applyAlignment="1">
      <alignment horizontal="left" vertical="center"/>
    </xf>
    <xf numFmtId="0" fontId="0" fillId="4" borderId="3" xfId="0" applyFill="1" applyBorder="1" applyAlignment="1">
      <alignment horizontal="center" vertical="center"/>
    </xf>
    <xf numFmtId="42" fontId="3" fillId="4" borderId="6" xfId="0" applyNumberFormat="1" applyFont="1" applyFill="1" applyBorder="1" applyAlignment="1">
      <alignment vertical="center"/>
    </xf>
    <xf numFmtId="42" fontId="3" fillId="4" borderId="5" xfId="0" applyNumberFormat="1" applyFont="1" applyFill="1" applyBorder="1" applyAlignment="1">
      <alignment vertical="center"/>
    </xf>
    <xf numFmtId="0" fontId="4" fillId="4" borderId="2" xfId="0" applyFont="1" applyFill="1" applyBorder="1" applyAlignment="1">
      <alignment vertical="center"/>
    </xf>
    <xf numFmtId="42" fontId="4" fillId="4" borderId="2" xfId="0" applyNumberFormat="1" applyFont="1" applyFill="1" applyBorder="1" applyAlignment="1">
      <alignment vertical="center"/>
    </xf>
    <xf numFmtId="42" fontId="4" fillId="4" borderId="1" xfId="0" applyNumberFormat="1" applyFont="1" applyFill="1" applyBorder="1" applyAlignment="1">
      <alignment vertical="center"/>
    </xf>
    <xf numFmtId="0" fontId="3" fillId="4" borderId="0" xfId="0" applyFont="1" applyFill="1" applyAlignment="1">
      <alignment horizontal="left" vertical="top" wrapText="1"/>
    </xf>
    <xf numFmtId="0" fontId="4" fillId="2" borderId="0" xfId="1" applyFont="1" applyAlignment="1">
      <alignment horizontal="center"/>
    </xf>
    <xf numFmtId="0" fontId="7" fillId="4" borderId="0" xfId="0" applyFont="1" applyFill="1" applyAlignment="1">
      <alignment horizontal="left" vertical="top" wrapText="1"/>
    </xf>
    <xf numFmtId="0" fontId="0" fillId="4" borderId="4" xfId="0" applyFill="1" applyBorder="1" applyAlignment="1">
      <alignment horizontal="center"/>
    </xf>
    <xf numFmtId="0" fontId="0" fillId="4" borderId="3" xfId="0" applyFill="1" applyBorder="1" applyAlignment="1">
      <alignment horizontal="center"/>
    </xf>
  </cellXfs>
  <cellStyles count="3">
    <cellStyle name="40% - Énfasis6" xfId="1" builtinId="51"/>
    <cellStyle name="60% - Énfasis6" xfId="2" builtinId="5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1"/>
  <sheetViews>
    <sheetView tabSelected="1" zoomScale="90" zoomScaleNormal="90" workbookViewId="0">
      <selection activeCell="B37" sqref="B37:H37"/>
    </sheetView>
  </sheetViews>
  <sheetFormatPr baseColWidth="10" defaultRowHeight="15" x14ac:dyDescent="0.25"/>
  <cols>
    <col min="1" max="1" width="4.28515625" style="1" customWidth="1"/>
    <col min="2" max="2" width="6.28515625" style="10" customWidth="1"/>
    <col min="3" max="3" width="43.140625" style="10" customWidth="1"/>
    <col min="4" max="4" width="61.5703125" style="10" customWidth="1"/>
    <col min="5" max="5" width="12" style="10" customWidth="1"/>
    <col min="6" max="6" width="21.7109375" style="10" customWidth="1"/>
    <col min="7" max="7" width="27.28515625" style="10" customWidth="1"/>
    <col min="8" max="8" width="24.5703125" style="10" customWidth="1"/>
    <col min="9" max="16384" width="11.42578125" style="1"/>
  </cols>
  <sheetData>
    <row r="2" spans="2:8" x14ac:dyDescent="0.25">
      <c r="B2" s="21" t="s">
        <v>3</v>
      </c>
      <c r="C2" s="21"/>
      <c r="D2" s="21"/>
      <c r="E2" s="21"/>
      <c r="F2" s="21"/>
      <c r="G2" s="21"/>
      <c r="H2" s="21"/>
    </row>
    <row r="3" spans="2:8" ht="15.75" thickBot="1" x14ac:dyDescent="0.3"/>
    <row r="4" spans="2:8" ht="28.5" x14ac:dyDescent="0.25">
      <c r="B4" s="5" t="s">
        <v>2</v>
      </c>
      <c r="C4" s="6" t="s">
        <v>6</v>
      </c>
      <c r="D4" s="6" t="s">
        <v>7</v>
      </c>
      <c r="E4" s="6" t="s">
        <v>1</v>
      </c>
      <c r="F4" s="7" t="s">
        <v>5</v>
      </c>
      <c r="G4" s="7" t="s">
        <v>31</v>
      </c>
      <c r="H4" s="8" t="s">
        <v>32</v>
      </c>
    </row>
    <row r="5" spans="2:8" ht="36" customHeight="1" x14ac:dyDescent="0.25">
      <c r="B5" s="11">
        <v>1</v>
      </c>
      <c r="C5" s="3" t="s">
        <v>8</v>
      </c>
      <c r="D5" s="3" t="s">
        <v>9</v>
      </c>
      <c r="E5" s="2">
        <v>434</v>
      </c>
      <c r="F5" s="4">
        <v>376684.66666666669</v>
      </c>
      <c r="G5" s="15"/>
      <c r="H5" s="16">
        <f>E5*G5</f>
        <v>0</v>
      </c>
    </row>
    <row r="6" spans="2:8" ht="33" x14ac:dyDescent="0.25">
      <c r="B6" s="11">
        <v>2</v>
      </c>
      <c r="C6" s="3" t="s">
        <v>35</v>
      </c>
      <c r="D6" s="3" t="s">
        <v>35</v>
      </c>
      <c r="E6" s="2">
        <v>158</v>
      </c>
      <c r="F6" s="4">
        <v>226747.36000000002</v>
      </c>
      <c r="G6" s="15"/>
      <c r="H6" s="16">
        <f t="shared" ref="H6:H34" si="0">E6*G6</f>
        <v>0</v>
      </c>
    </row>
    <row r="7" spans="2:8" ht="33" x14ac:dyDescent="0.25">
      <c r="B7" s="11">
        <v>3</v>
      </c>
      <c r="C7" s="3" t="s">
        <v>12</v>
      </c>
      <c r="D7" s="3" t="s">
        <v>36</v>
      </c>
      <c r="E7" s="2">
        <v>341</v>
      </c>
      <c r="F7" s="4">
        <v>329514.57</v>
      </c>
      <c r="G7" s="15"/>
      <c r="H7" s="16">
        <f t="shared" si="0"/>
        <v>0</v>
      </c>
    </row>
    <row r="8" spans="2:8" ht="16.5" x14ac:dyDescent="0.25">
      <c r="B8" s="11">
        <v>4</v>
      </c>
      <c r="C8" s="3" t="s">
        <v>13</v>
      </c>
      <c r="D8" s="3" t="s">
        <v>14</v>
      </c>
      <c r="E8" s="2">
        <v>380</v>
      </c>
      <c r="F8" s="4">
        <v>301094.19666666671</v>
      </c>
      <c r="G8" s="15"/>
      <c r="H8" s="16">
        <f t="shared" si="0"/>
        <v>0</v>
      </c>
    </row>
    <row r="9" spans="2:8" ht="33" x14ac:dyDescent="0.25">
      <c r="B9" s="11">
        <v>5</v>
      </c>
      <c r="C9" s="3" t="s">
        <v>19</v>
      </c>
      <c r="D9" s="3" t="s">
        <v>20</v>
      </c>
      <c r="E9" s="2">
        <v>325</v>
      </c>
      <c r="F9" s="4">
        <v>342382.4366666667</v>
      </c>
      <c r="G9" s="15"/>
      <c r="H9" s="16">
        <f t="shared" si="0"/>
        <v>0</v>
      </c>
    </row>
    <row r="10" spans="2:8" ht="33" x14ac:dyDescent="0.25">
      <c r="B10" s="11">
        <v>6</v>
      </c>
      <c r="C10" s="3" t="s">
        <v>37</v>
      </c>
      <c r="D10" s="3" t="s">
        <v>38</v>
      </c>
      <c r="E10" s="2">
        <v>417</v>
      </c>
      <c r="F10" s="4">
        <v>943536.72000000009</v>
      </c>
      <c r="G10" s="15"/>
      <c r="H10" s="16">
        <f t="shared" si="0"/>
        <v>0</v>
      </c>
    </row>
    <row r="11" spans="2:8" ht="33" x14ac:dyDescent="0.25">
      <c r="B11" s="11">
        <v>7</v>
      </c>
      <c r="C11" s="3" t="s">
        <v>10</v>
      </c>
      <c r="D11" s="3" t="s">
        <v>39</v>
      </c>
      <c r="E11" s="2">
        <v>4225</v>
      </c>
      <c r="F11" s="4">
        <v>180666.59333333335</v>
      </c>
      <c r="G11" s="15"/>
      <c r="H11" s="16">
        <f t="shared" si="0"/>
        <v>0</v>
      </c>
    </row>
    <row r="12" spans="2:8" ht="33" x14ac:dyDescent="0.25">
      <c r="B12" s="11">
        <v>8</v>
      </c>
      <c r="C12" s="3" t="s">
        <v>11</v>
      </c>
      <c r="D12" s="3" t="s">
        <v>40</v>
      </c>
      <c r="E12" s="2">
        <v>2476</v>
      </c>
      <c r="F12" s="4">
        <v>188632.45333333334</v>
      </c>
      <c r="G12" s="15"/>
      <c r="H12" s="16">
        <f t="shared" si="0"/>
        <v>0</v>
      </c>
    </row>
    <row r="13" spans="2:8" ht="16.5" x14ac:dyDescent="0.25">
      <c r="B13" s="11">
        <v>9</v>
      </c>
      <c r="C13" s="3" t="s">
        <v>29</v>
      </c>
      <c r="D13" s="3" t="s">
        <v>30</v>
      </c>
      <c r="E13" s="2">
        <v>27</v>
      </c>
      <c r="F13" s="4">
        <v>500301.38666666672</v>
      </c>
      <c r="G13" s="15"/>
      <c r="H13" s="16">
        <f t="shared" si="0"/>
        <v>0</v>
      </c>
    </row>
    <row r="14" spans="2:8" ht="33" x14ac:dyDescent="0.25">
      <c r="B14" s="11">
        <v>10</v>
      </c>
      <c r="C14" s="3" t="s">
        <v>41</v>
      </c>
      <c r="D14" s="3" t="s">
        <v>42</v>
      </c>
      <c r="E14" s="2">
        <v>64</v>
      </c>
      <c r="F14" s="4">
        <v>1546087.6666666667</v>
      </c>
      <c r="G14" s="15"/>
      <c r="H14" s="16">
        <f t="shared" si="0"/>
        <v>0</v>
      </c>
    </row>
    <row r="15" spans="2:8" ht="165" x14ac:dyDescent="0.25">
      <c r="B15" s="11">
        <v>11</v>
      </c>
      <c r="C15" s="3" t="s">
        <v>43</v>
      </c>
      <c r="D15" s="3" t="s">
        <v>44</v>
      </c>
      <c r="E15" s="2">
        <v>22</v>
      </c>
      <c r="F15" s="4">
        <v>39794300.116666667</v>
      </c>
      <c r="G15" s="15"/>
      <c r="H15" s="16">
        <f t="shared" si="0"/>
        <v>0</v>
      </c>
    </row>
    <row r="16" spans="2:8" ht="148.5" x14ac:dyDescent="0.25">
      <c r="B16" s="11">
        <v>12</v>
      </c>
      <c r="C16" s="3" t="s">
        <v>33</v>
      </c>
      <c r="D16" s="3" t="s">
        <v>45</v>
      </c>
      <c r="E16" s="2">
        <v>3</v>
      </c>
      <c r="F16" s="4">
        <v>16088953.113333335</v>
      </c>
      <c r="G16" s="15"/>
      <c r="H16" s="16">
        <f t="shared" si="0"/>
        <v>0</v>
      </c>
    </row>
    <row r="17" spans="2:8" ht="148.5" x14ac:dyDescent="0.25">
      <c r="B17" s="11">
        <v>13</v>
      </c>
      <c r="C17" s="3" t="s">
        <v>34</v>
      </c>
      <c r="D17" s="3" t="s">
        <v>46</v>
      </c>
      <c r="E17" s="2">
        <v>5</v>
      </c>
      <c r="F17" s="4">
        <v>16390546.713333333</v>
      </c>
      <c r="G17" s="15"/>
      <c r="H17" s="16">
        <f t="shared" si="0"/>
        <v>0</v>
      </c>
    </row>
    <row r="18" spans="2:8" ht="49.5" x14ac:dyDescent="0.25">
      <c r="B18" s="11">
        <v>14</v>
      </c>
      <c r="C18" s="3" t="s">
        <v>17</v>
      </c>
      <c r="D18" s="3" t="s">
        <v>18</v>
      </c>
      <c r="E18" s="2">
        <v>88</v>
      </c>
      <c r="F18" s="4">
        <v>863321.99333333329</v>
      </c>
      <c r="G18" s="15"/>
      <c r="H18" s="16">
        <f t="shared" si="0"/>
        <v>0</v>
      </c>
    </row>
    <row r="19" spans="2:8" ht="66" x14ac:dyDescent="0.25">
      <c r="B19" s="11">
        <v>15</v>
      </c>
      <c r="C19" s="3" t="s">
        <v>15</v>
      </c>
      <c r="D19" s="3" t="s">
        <v>16</v>
      </c>
      <c r="E19" s="2">
        <v>34</v>
      </c>
      <c r="F19" s="4">
        <v>990774.16666666663</v>
      </c>
      <c r="G19" s="15"/>
      <c r="H19" s="16">
        <f t="shared" si="0"/>
        <v>0</v>
      </c>
    </row>
    <row r="20" spans="2:8" ht="33" x14ac:dyDescent="0.25">
      <c r="B20" s="11">
        <v>16</v>
      </c>
      <c r="C20" s="3" t="s">
        <v>47</v>
      </c>
      <c r="D20" s="3" t="s">
        <v>47</v>
      </c>
      <c r="E20" s="2">
        <v>45</v>
      </c>
      <c r="F20" s="4">
        <v>350365.35333333333</v>
      </c>
      <c r="G20" s="15"/>
      <c r="H20" s="16">
        <f t="shared" si="0"/>
        <v>0</v>
      </c>
    </row>
    <row r="21" spans="2:8" ht="16.5" x14ac:dyDescent="0.25">
      <c r="B21" s="11">
        <v>17</v>
      </c>
      <c r="C21" s="3" t="s">
        <v>48</v>
      </c>
      <c r="D21" s="3" t="s">
        <v>49</v>
      </c>
      <c r="E21" s="2">
        <v>180</v>
      </c>
      <c r="F21" s="4">
        <v>67263.956666666665</v>
      </c>
      <c r="G21" s="15"/>
      <c r="H21" s="16">
        <f t="shared" si="0"/>
        <v>0</v>
      </c>
    </row>
    <row r="22" spans="2:8" ht="33" x14ac:dyDescent="0.25">
      <c r="B22" s="11">
        <v>18</v>
      </c>
      <c r="C22" s="3" t="s">
        <v>50</v>
      </c>
      <c r="D22" s="3" t="s">
        <v>50</v>
      </c>
      <c r="E22" s="2">
        <v>18</v>
      </c>
      <c r="F22" s="4">
        <v>733219.69000000006</v>
      </c>
      <c r="G22" s="15"/>
      <c r="H22" s="16">
        <f t="shared" si="0"/>
        <v>0</v>
      </c>
    </row>
    <row r="23" spans="2:8" ht="33" x14ac:dyDescent="0.25">
      <c r="B23" s="11">
        <v>19</v>
      </c>
      <c r="C23" s="3" t="s">
        <v>51</v>
      </c>
      <c r="D23" s="3" t="s">
        <v>51</v>
      </c>
      <c r="E23" s="2">
        <v>44</v>
      </c>
      <c r="F23" s="4">
        <v>366608.06</v>
      </c>
      <c r="G23" s="15"/>
      <c r="H23" s="16">
        <f t="shared" si="0"/>
        <v>0</v>
      </c>
    </row>
    <row r="24" spans="2:8" ht="33" x14ac:dyDescent="0.25">
      <c r="B24" s="11">
        <v>20</v>
      </c>
      <c r="C24" s="3" t="s">
        <v>25</v>
      </c>
      <c r="D24" s="3" t="s">
        <v>26</v>
      </c>
      <c r="E24" s="2">
        <v>7</v>
      </c>
      <c r="F24" s="4">
        <v>412802.27333333337</v>
      </c>
      <c r="G24" s="15"/>
      <c r="H24" s="16">
        <f t="shared" si="0"/>
        <v>0</v>
      </c>
    </row>
    <row r="25" spans="2:8" ht="33" x14ac:dyDescent="0.25">
      <c r="B25" s="11">
        <v>21</v>
      </c>
      <c r="C25" s="3" t="s">
        <v>52</v>
      </c>
      <c r="D25" s="3" t="s">
        <v>53</v>
      </c>
      <c r="E25" s="2">
        <v>14</v>
      </c>
      <c r="F25" s="4">
        <v>366213.37666666665</v>
      </c>
      <c r="G25" s="15"/>
      <c r="H25" s="16">
        <f t="shared" si="0"/>
        <v>0</v>
      </c>
    </row>
    <row r="26" spans="2:8" ht="49.5" x14ac:dyDescent="0.25">
      <c r="B26" s="11">
        <v>22</v>
      </c>
      <c r="C26" s="3" t="s">
        <v>21</v>
      </c>
      <c r="D26" s="3" t="s">
        <v>54</v>
      </c>
      <c r="E26" s="2">
        <v>12</v>
      </c>
      <c r="F26" s="4">
        <v>2756796.4433333334</v>
      </c>
      <c r="G26" s="15"/>
      <c r="H26" s="16">
        <f t="shared" si="0"/>
        <v>0</v>
      </c>
    </row>
    <row r="27" spans="2:8" ht="16.5" x14ac:dyDescent="0.25">
      <c r="B27" s="11">
        <v>23</v>
      </c>
      <c r="C27" s="3" t="s">
        <v>27</v>
      </c>
      <c r="D27" s="3" t="s">
        <v>27</v>
      </c>
      <c r="E27" s="2">
        <v>13</v>
      </c>
      <c r="F27" s="4">
        <v>599766.74333333329</v>
      </c>
      <c r="G27" s="15"/>
      <c r="H27" s="16">
        <f t="shared" si="0"/>
        <v>0</v>
      </c>
    </row>
    <row r="28" spans="2:8" ht="16.5" x14ac:dyDescent="0.25">
      <c r="B28" s="11">
        <v>24</v>
      </c>
      <c r="C28" s="3" t="s">
        <v>28</v>
      </c>
      <c r="D28" s="3" t="s">
        <v>28</v>
      </c>
      <c r="E28" s="2">
        <v>14</v>
      </c>
      <c r="F28" s="4">
        <v>792267.48999999987</v>
      </c>
      <c r="G28" s="15"/>
      <c r="H28" s="16">
        <f t="shared" si="0"/>
        <v>0</v>
      </c>
    </row>
    <row r="29" spans="2:8" ht="16.5" x14ac:dyDescent="0.25">
      <c r="B29" s="11">
        <v>25</v>
      </c>
      <c r="C29" s="3" t="s">
        <v>23</v>
      </c>
      <c r="D29" s="3" t="s">
        <v>23</v>
      </c>
      <c r="E29" s="2">
        <v>13</v>
      </c>
      <c r="F29" s="4">
        <v>695288.83666666667</v>
      </c>
      <c r="G29" s="15"/>
      <c r="H29" s="16">
        <f t="shared" si="0"/>
        <v>0</v>
      </c>
    </row>
    <row r="30" spans="2:8" ht="33" x14ac:dyDescent="0.25">
      <c r="B30" s="11">
        <v>26</v>
      </c>
      <c r="C30" s="3" t="s">
        <v>24</v>
      </c>
      <c r="D30" s="3" t="s">
        <v>24</v>
      </c>
      <c r="E30" s="2">
        <v>25</v>
      </c>
      <c r="F30" s="4">
        <v>594884.96666666667</v>
      </c>
      <c r="G30" s="15"/>
      <c r="H30" s="16">
        <f t="shared" si="0"/>
        <v>0</v>
      </c>
    </row>
    <row r="31" spans="2:8" ht="16.5" x14ac:dyDescent="0.25">
      <c r="B31" s="11">
        <v>27</v>
      </c>
      <c r="C31" s="3" t="s">
        <v>22</v>
      </c>
      <c r="D31" s="3" t="s">
        <v>22</v>
      </c>
      <c r="E31" s="2">
        <v>80</v>
      </c>
      <c r="F31" s="4">
        <v>232783.04</v>
      </c>
      <c r="G31" s="15"/>
      <c r="H31" s="16">
        <f t="shared" si="0"/>
        <v>0</v>
      </c>
    </row>
    <row r="32" spans="2:8" ht="16.5" x14ac:dyDescent="0.25">
      <c r="B32" s="11">
        <v>28</v>
      </c>
      <c r="C32" s="3" t="s">
        <v>55</v>
      </c>
      <c r="D32" s="3" t="s">
        <v>55</v>
      </c>
      <c r="E32" s="2">
        <v>840</v>
      </c>
      <c r="F32" s="4">
        <v>66014.06</v>
      </c>
      <c r="G32" s="15"/>
      <c r="H32" s="16">
        <f t="shared" si="0"/>
        <v>0</v>
      </c>
    </row>
    <row r="33" spans="1:8" ht="16.5" x14ac:dyDescent="0.25">
      <c r="B33" s="11">
        <v>29</v>
      </c>
      <c r="C33" s="3" t="s">
        <v>56</v>
      </c>
      <c r="D33" s="3" t="s">
        <v>57</v>
      </c>
      <c r="E33" s="2">
        <v>41</v>
      </c>
      <c r="F33" s="4">
        <v>2019361.3766666667</v>
      </c>
      <c r="G33" s="15"/>
      <c r="H33" s="16">
        <f t="shared" si="0"/>
        <v>0</v>
      </c>
    </row>
    <row r="34" spans="1:8" ht="49.5" x14ac:dyDescent="0.25">
      <c r="B34" s="11">
        <v>30</v>
      </c>
      <c r="C34" s="3" t="s">
        <v>58</v>
      </c>
      <c r="D34" s="3" t="s">
        <v>59</v>
      </c>
      <c r="E34" s="2">
        <v>21</v>
      </c>
      <c r="F34" s="4">
        <v>3669960</v>
      </c>
      <c r="G34" s="15"/>
      <c r="H34" s="16">
        <f t="shared" si="0"/>
        <v>0</v>
      </c>
    </row>
    <row r="35" spans="1:8" ht="15.75" thickBot="1" x14ac:dyDescent="0.3">
      <c r="B35" s="23"/>
      <c r="C35" s="24"/>
      <c r="D35" s="14"/>
      <c r="E35" s="17" t="s">
        <v>0</v>
      </c>
      <c r="F35" s="17"/>
      <c r="G35" s="18">
        <f>SUM(G5:G34)</f>
        <v>0</v>
      </c>
      <c r="H35" s="19">
        <f>SUM(H5:H34)</f>
        <v>0</v>
      </c>
    </row>
    <row r="37" spans="1:8" ht="45" customHeight="1" x14ac:dyDescent="0.25">
      <c r="A37" s="9"/>
      <c r="B37" s="22" t="s">
        <v>4</v>
      </c>
      <c r="C37" s="22"/>
      <c r="D37" s="22"/>
      <c r="E37" s="22"/>
      <c r="F37" s="22"/>
      <c r="G37" s="22"/>
      <c r="H37" s="22"/>
    </row>
    <row r="38" spans="1:8" x14ac:dyDescent="0.25">
      <c r="A38" s="9"/>
      <c r="B38" s="12"/>
      <c r="C38" s="13"/>
      <c r="D38" s="13"/>
      <c r="E38" s="13"/>
      <c r="F38" s="13"/>
      <c r="G38" s="13"/>
      <c r="H38" s="13"/>
    </row>
    <row r="39" spans="1:8" ht="15" customHeight="1" x14ac:dyDescent="0.25">
      <c r="B39" s="20" t="s">
        <v>60</v>
      </c>
      <c r="C39" s="20"/>
      <c r="D39" s="20"/>
      <c r="E39" s="20"/>
      <c r="F39" s="20"/>
      <c r="G39" s="20"/>
      <c r="H39" s="20"/>
    </row>
    <row r="40" spans="1:8" ht="15" customHeight="1" x14ac:dyDescent="0.25">
      <c r="B40" s="20"/>
      <c r="C40" s="20"/>
      <c r="D40" s="20"/>
      <c r="E40" s="20"/>
      <c r="F40" s="20"/>
      <c r="G40" s="20"/>
      <c r="H40" s="20"/>
    </row>
    <row r="41" spans="1:8" ht="15" customHeight="1" x14ac:dyDescent="0.25">
      <c r="B41" s="20"/>
      <c r="C41" s="20"/>
      <c r="D41" s="20"/>
      <c r="E41" s="20"/>
      <c r="F41" s="20"/>
      <c r="G41" s="20"/>
      <c r="H41" s="20"/>
    </row>
    <row r="42" spans="1:8" ht="15" customHeight="1" x14ac:dyDescent="0.25">
      <c r="B42" s="20"/>
      <c r="C42" s="20"/>
      <c r="D42" s="20"/>
      <c r="E42" s="20"/>
      <c r="F42" s="20"/>
      <c r="G42" s="20"/>
      <c r="H42" s="20"/>
    </row>
    <row r="43" spans="1:8" ht="15" customHeight="1" x14ac:dyDescent="0.25">
      <c r="B43" s="20"/>
      <c r="C43" s="20"/>
      <c r="D43" s="20"/>
      <c r="E43" s="20"/>
      <c r="F43" s="20"/>
      <c r="G43" s="20"/>
      <c r="H43" s="20"/>
    </row>
    <row r="44" spans="1:8" ht="15" customHeight="1" x14ac:dyDescent="0.25">
      <c r="B44" s="20"/>
      <c r="C44" s="20"/>
      <c r="D44" s="20"/>
      <c r="E44" s="20"/>
      <c r="F44" s="20"/>
      <c r="G44" s="20"/>
      <c r="H44" s="20"/>
    </row>
    <row r="45" spans="1:8" ht="15" customHeight="1" x14ac:dyDescent="0.25">
      <c r="B45" s="20"/>
      <c r="C45" s="20"/>
      <c r="D45" s="20"/>
      <c r="E45" s="20"/>
      <c r="F45" s="20"/>
      <c r="G45" s="20"/>
      <c r="H45" s="20"/>
    </row>
    <row r="46" spans="1:8" ht="15" customHeight="1" x14ac:dyDescent="0.25">
      <c r="B46" s="20"/>
      <c r="C46" s="20"/>
      <c r="D46" s="20"/>
      <c r="E46" s="20"/>
      <c r="F46" s="20"/>
      <c r="G46" s="20"/>
      <c r="H46" s="20"/>
    </row>
    <row r="47" spans="1:8" ht="15" customHeight="1" x14ac:dyDescent="0.25">
      <c r="B47" s="20"/>
      <c r="C47" s="20"/>
      <c r="D47" s="20"/>
      <c r="E47" s="20"/>
      <c r="F47" s="20"/>
      <c r="G47" s="20"/>
      <c r="H47" s="20"/>
    </row>
    <row r="48" spans="1:8" ht="15" customHeight="1" x14ac:dyDescent="0.25">
      <c r="B48" s="20"/>
      <c r="C48" s="20"/>
      <c r="D48" s="20"/>
      <c r="E48" s="20"/>
      <c r="F48" s="20"/>
      <c r="G48" s="20"/>
      <c r="H48" s="20"/>
    </row>
    <row r="49" spans="2:8" x14ac:dyDescent="0.25">
      <c r="B49" s="20"/>
      <c r="C49" s="20"/>
      <c r="D49" s="20"/>
      <c r="E49" s="20"/>
      <c r="F49" s="20"/>
      <c r="G49" s="20"/>
      <c r="H49" s="20"/>
    </row>
    <row r="50" spans="2:8" x14ac:dyDescent="0.25">
      <c r="B50" s="20"/>
      <c r="C50" s="20"/>
      <c r="D50" s="20"/>
      <c r="E50" s="20"/>
      <c r="F50" s="20"/>
      <c r="G50" s="20"/>
      <c r="H50" s="20"/>
    </row>
    <row r="51" spans="2:8" x14ac:dyDescent="0.25">
      <c r="B51" s="20"/>
      <c r="C51" s="20"/>
      <c r="D51" s="20"/>
      <c r="E51" s="20"/>
      <c r="F51" s="20"/>
      <c r="G51" s="20"/>
      <c r="H51" s="20"/>
    </row>
  </sheetData>
  <mergeCells count="4">
    <mergeCell ref="B39:H51"/>
    <mergeCell ref="B2:H2"/>
    <mergeCell ref="B37:H37"/>
    <mergeCell ref="B35:C35"/>
  </mergeCells>
  <pageMargins left="0.70866141732283472" right="0.70866141732283472" top="0.74803149606299213" bottom="0.74803149606299213" header="0.31496062992125984" footer="0.31496062992125984"/>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OFRECIMIENTO ECONOMICO</vt:lpstr>
      <vt:lpstr>'OFRECIMIENTO ECONOMICO'!Área_de_impresión</vt:lpstr>
      <vt:lpstr>'OFRECIMIENTO ECONOMICO'!Títulos_a_imprimir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Johana Bautista Moreno  (Duval Ltda)</dc:creator>
  <cp:lastModifiedBy>Jenny Johana Bautista Moreno  (Duval Ltda)</cp:lastModifiedBy>
  <cp:lastPrinted>2019-07-24T00:59:52Z</cp:lastPrinted>
  <dcterms:created xsi:type="dcterms:W3CDTF">2019-07-18T15:13:55Z</dcterms:created>
  <dcterms:modified xsi:type="dcterms:W3CDTF">2019-08-27T15:21:56Z</dcterms:modified>
</cp:coreProperties>
</file>